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cdcrdn\Downloads\"/>
    </mc:Choice>
  </mc:AlternateContent>
  <xr:revisionPtr revIDLastSave="0" documentId="13_ncr:1_{CA8B0C36-0EEA-40A0-B52E-48DFF86F3472}" xr6:coauthVersionLast="47" xr6:coauthVersionMax="47" xr10:uidLastSave="{00000000-0000-0000-0000-000000000000}"/>
  <bookViews>
    <workbookView xWindow="-120" yWindow="-120" windowWidth="29040" windowHeight="15840" activeTab="1" xr2:uid="{0AE01946-62FA-4157-B5F0-811BC54493ED}"/>
  </bookViews>
  <sheets>
    <sheet name="Instructions" sheetId="2" r:id="rId1"/>
    <sheet name="Split sites data" sheetId="1" r:id="rId2"/>
  </sheets>
  <externalReferences>
    <externalReference r:id="rId3"/>
  </externalReferences>
  <definedNames>
    <definedName name="_xlnm._FilterDatabase" localSheetId="1" hidden="1">'Split sites data'!$A$1:$AT$1</definedName>
    <definedName name="Adjustments_To_PY_SBS">'[1]Local Factors'!$AA$5</definedName>
    <definedName name="All_dist_taper">[1]Proforma!$J$48</definedName>
    <definedName name="All_distance_threshold">[1]Proforma!$D$48</definedName>
    <definedName name="All_PupilNo_threshold">[1]Proforma!$G$48</definedName>
    <definedName name="anteprevious_year">[1]Cover!$T$11</definedName>
    <definedName name="AWPU_KS3_Rate">[1]Proforma!$E$15</definedName>
    <definedName name="AWPU_KS4_Rate">[1]Proforma!$E$16</definedName>
    <definedName name="AWPU_Pri_Rate">[1]Proforma!$E$14</definedName>
    <definedName name="AWPU_Primary_DD_rate">'[1]De Delegation'!$X$8</definedName>
    <definedName name="AWPU_Sec_DD_rate">'[1]De Delegation'!$Y$9</definedName>
    <definedName name="BlockTransfersDSGSchoolsBlock">'[1]Block transfers'!$I$5</definedName>
    <definedName name="Capping_Scaling_YesNo">[1]Proforma!$J$70</definedName>
    <definedName name="Ceiling">[1]Proforma!$D$71</definedName>
    <definedName name="CommentaryAdditionalFundingFromHN">[1]Commentary!$C$40</definedName>
    <definedName name="CommentaryFallingRollsFund">[1]Commentary!$C$41</definedName>
    <definedName name="CommentaryGrowth">[1]Commentary!$C$39</definedName>
    <definedName name="CommentaryPFI">[1]Commentary!$C$43</definedName>
    <definedName name="CommentarySplitSites">[1]Commentary!$C$42</definedName>
    <definedName name="current_year">[1]Cover!$T$7</definedName>
    <definedName name="current_year_full">[1]Cover!$T$18</definedName>
    <definedName name="CY_MFG_Exclusion_Totals">'[1]Local Factors'!$AK$5:$AS$5</definedName>
    <definedName name="EAL_Pri">[1]Proforma!$E$27</definedName>
    <definedName name="EAL_Pri_DD_rate">'[1]De Delegation'!$X$20</definedName>
    <definedName name="EAL_Sec">[1]Proforma!$F$28</definedName>
    <definedName name="EAL_Sec_DD_rate">'[1]De Delegation'!$Y$21</definedName>
    <definedName name="Ever6_Pri_DD_Rate">'[1]De Delegation'!$X$11</definedName>
    <definedName name="Ever6_pri_rate">[1]Proforma!$E$19</definedName>
    <definedName name="Ever6_Sec_DD_Rate">'[1]De Delegation'!$Y$11</definedName>
    <definedName name="Ever6_sec_rate">[1]Proforma!$F$19</definedName>
    <definedName name="Exc_Cir1_Total">'[1]New ISB'!$AM$5</definedName>
    <definedName name="Exc_Cir2_Total">'[1]New ISB'!$AN$5</definedName>
    <definedName name="Exc_Cir3_Total">'[1]New ISB'!$AO$5</definedName>
    <definedName name="Exc_Cir4_Total">'[1]New ISB'!$AP$5</definedName>
    <definedName name="Exc_Cir5_Total">'[1]New ISB'!$AQ$5</definedName>
    <definedName name="Exc_Cir6_Total">'[1]New ISB'!$AR$5</definedName>
    <definedName name="Exc_Cir7_Total">'[1]New ISB'!$AS$5</definedName>
    <definedName name="Fringe_Total">'[1]New ISB'!$AI$5</definedName>
    <definedName name="FSM_Pri_DD_rate">'[1]De Delegation'!$X$10</definedName>
    <definedName name="FSM_Pri_Rate">[1]Proforma!$E$18</definedName>
    <definedName name="FSM_Sec_DD_rate">'[1]De Delegation'!$Y$10</definedName>
    <definedName name="FSM_Sec_Rate">[1]Proforma!$F$18</definedName>
    <definedName name="IA_amalgamation">'[1]Inputs &amp; Adjustments'!$CX$9</definedName>
    <definedName name="IA_closed_preApril">'[1]Inputs &amp; Adjustments'!$CX$6</definedName>
    <definedName name="IA_conversion">'[1]Inputs &amp; Adjustments'!$CX$11</definedName>
    <definedName name="IA_new_free_school">'[1]Inputs &amp; Adjustments'!$CX$12</definedName>
    <definedName name="IA_NOR_change">'[1]Inputs &amp; Adjustments'!$CX$10</definedName>
    <definedName name="IA_open_postApril">'[1]Inputs &amp; Adjustments'!$CX$8</definedName>
    <definedName name="IA_open_preApril">'[1]Inputs &amp; Adjustments'!$CX$7</definedName>
    <definedName name="IDACI_B1_Pri">[1]Proforma!$E$20</definedName>
    <definedName name="IDACI_B1_Pri_DD_rate">'[1]De Delegation'!$X$12</definedName>
    <definedName name="IDACI_B1_Sec">[1]Proforma!$F$20</definedName>
    <definedName name="IDACI_B1_Sec_DD_rate">'[1]De Delegation'!$Y$12</definedName>
    <definedName name="IDACI_B2_Pri">[1]Proforma!$E$21</definedName>
    <definedName name="IDACI_B2_Pri_DD_rate">'[1]De Delegation'!$X$13</definedName>
    <definedName name="IDACI_B2_Sec">[1]Proforma!$F$21</definedName>
    <definedName name="IDACI_B2_Sec_DD_rate">'[1]De Delegation'!$Y$13</definedName>
    <definedName name="IDACI_B3_Pri">[1]Proforma!$E$22</definedName>
    <definedName name="IDACI_B3_Pri_DD_rate">'[1]De Delegation'!$X$14</definedName>
    <definedName name="IDACI_B3_Sec">[1]Proforma!$F$22</definedName>
    <definedName name="IDACI_B3_Sec_DD_rate">'[1]De Delegation'!$Y$14</definedName>
    <definedName name="IDACI_B4_Pri">[1]Proforma!$E$23</definedName>
    <definedName name="IDACI_B4_Pri_DD_rate">'[1]De Delegation'!$X$15</definedName>
    <definedName name="IDACI_B4_Sec">[1]Proforma!$F$23</definedName>
    <definedName name="IDACI_B4_Sec_DD_rate">'[1]De Delegation'!$Y$15</definedName>
    <definedName name="IDACI_B5_Pri">[1]Proforma!$E$24</definedName>
    <definedName name="IDACI_B5_Pri_DD_rate">'[1]De Delegation'!$X$16</definedName>
    <definedName name="IDACI_B5_Sec">[1]Proforma!$F$24</definedName>
    <definedName name="IDACI_B5_Sec_DD_rate">'[1]De Delegation'!$Y$16</definedName>
    <definedName name="IDACI_B6_Pri">[1]Proforma!$E$25</definedName>
    <definedName name="IDACI_B6_Pri_DD_rate">'[1]De Delegation'!$X$17</definedName>
    <definedName name="IDACI_B6_Sec">[1]Proforma!$F$25</definedName>
    <definedName name="IDACI_B6_Sec_DD_rate">'[1]De Delegation'!$Y$17</definedName>
    <definedName name="LA_Code">[1]Cover!$C$4</definedName>
    <definedName name="LA_Name">[1]Cover!$C$3</definedName>
    <definedName name="LCHI_Pri">[1]Proforma!$F$31</definedName>
    <definedName name="LCHI_Pri_DD_rate">'[1]De Delegation'!$X$18</definedName>
    <definedName name="LCHI_Sec">[1]Proforma!$F$32</definedName>
    <definedName name="LCHI_Sec_DD_rate">'[1]De Delegation'!$Y$19</definedName>
    <definedName name="Lump_sum_Pri_DD_rate">'[1]De Delegation'!$X$23</definedName>
    <definedName name="Lump_sum_Sec_DD_rate">'[1]De Delegation'!$Y$23</definedName>
    <definedName name="Lump_Sum_total">'[1]New ISB'!$AG$5</definedName>
    <definedName name="MFG_Rate">[1]Proforma!$H$68</definedName>
    <definedName name="MFG_Total">'[1]New ISB'!$BN$5</definedName>
    <definedName name="Mid_dist_taper">[1]Proforma!$J$47</definedName>
    <definedName name="Mid_distance_threshold">[1]Proforma!$D$47</definedName>
    <definedName name="Mid_PupilNo_threshold">[1]Proforma!$G$47</definedName>
    <definedName name="min_pupil_rate_KS3">[1]Proforma!$E$9</definedName>
    <definedName name="min_pupil_rate_KS4">[1]Proforma!$G$9</definedName>
    <definedName name="min_pupil_rate_pri">[1]Proforma!$D$9</definedName>
    <definedName name="min_pupil_rate_sec">[1]Proforma!$I$9</definedName>
    <definedName name="Mobility_Pri">[1]Proforma!$E$29</definedName>
    <definedName name="Mobility_Pri_DD_Rate">'[1]De Delegation'!$X$22</definedName>
    <definedName name="Mobility_Sec">[1]Proforma!$F$29</definedName>
    <definedName name="Mobility_Sec_DD_Rate">'[1]De Delegation'!$Y$22</definedName>
    <definedName name="mppf_pri">'[1]New ISB'!$BB$5</definedName>
    <definedName name="mppf_sec">'[1]New ISB'!$BC$5</definedName>
    <definedName name="Notional_SEN_AWPU_KS3">[1]Proforma!$L$15</definedName>
    <definedName name="Notional_SEN_AWPU_KS4">[1]Proforma!$L$16</definedName>
    <definedName name="Notional_SEN_AWPU_Pri">[1]Proforma!$L$14</definedName>
    <definedName name="Notional_SEN_EAL_Pri">[1]Proforma!$L$27</definedName>
    <definedName name="Notional_SEN_EAL_Sec">[1]Proforma!$M$28</definedName>
    <definedName name="Notional_SEN_Ever6_Pri">[1]Proforma!$L$19</definedName>
    <definedName name="Notional_SEN_Ever6_Sec">[1]Proforma!$M$19</definedName>
    <definedName name="Notional_SEN_ExCir2">[1]Proforma!$L$56</definedName>
    <definedName name="Notional_SEN_ExCir3">[1]Proforma!$L$57</definedName>
    <definedName name="Notional_SEN_ExCir4">[1]Proforma!$L$58</definedName>
    <definedName name="Notional_SEN_ExCir5">[1]Proforma!$L$59</definedName>
    <definedName name="Notional_SEN_ExCir6">[1]Proforma!$L$60</definedName>
    <definedName name="Notional_SEN_ExCir7">[1]Proforma!$L$61</definedName>
    <definedName name="Notional_SEN_FSM_Pri">[1]Proforma!$L$18</definedName>
    <definedName name="Notional_SEN_FSM_Sec">[1]Proforma!$M$18</definedName>
    <definedName name="Notional_SEN_IDACI_B1_Pri">[1]Proforma!$L$20</definedName>
    <definedName name="Notional_SEN_IDACI_B1_Sec">[1]Proforma!$M$20</definedName>
    <definedName name="Notional_SEN_IDACI_B2_Pri">[1]Proforma!$L$21</definedName>
    <definedName name="Notional_SEN_IDACI_B2_Sec">[1]Proforma!$M$21</definedName>
    <definedName name="Notional_SEN_IDACI_B3_Pri">[1]Proforma!$L$22</definedName>
    <definedName name="Notional_SEN_IDACI_B3_Sec">[1]Proforma!$M$22</definedName>
    <definedName name="Notional_SEN_IDACI_B4_Pri">[1]Proforma!$L$23</definedName>
    <definedName name="Notional_SEN_IDACI_B4_Sec">[1]Proforma!$M$23</definedName>
    <definedName name="Notional_SEN_IDACI_B5_Pri">[1]Proforma!$L$24</definedName>
    <definedName name="Notional_SEN_IDACI_B5_Sec">[1]Proforma!$M$24</definedName>
    <definedName name="Notional_SEN_IDACI_B6_Pri">[1]Proforma!$L$25</definedName>
    <definedName name="Notional_SEN_IDACI_B6_Sec">[1]Proforma!$M$25</definedName>
    <definedName name="Notional_SEN_LCHI_Pri">[1]Proforma!$L$31</definedName>
    <definedName name="Notional_SEN_LCHI_Sec">[1]Proforma!$M$32</definedName>
    <definedName name="Notional_SEN_Lump_sum_Pri">[1]Proforma!$L$42</definedName>
    <definedName name="Notional_SEN_Lump_sum_Sec">[1]Proforma!$M$42</definedName>
    <definedName name="Notional_SEN_MFG">[1]Proforma!$L$75</definedName>
    <definedName name="Notional_SEN_Mobility_Pri">[1]Proforma!$L$29</definedName>
    <definedName name="Notional_SEN_Mobility_Sec">[1]Proforma!$M$29</definedName>
    <definedName name="Notional_SEN_MPPF">[1]Proforma!$L$65</definedName>
    <definedName name="Notional_SEN_PFI">[1]Proforma!$L$52</definedName>
    <definedName name="Notional_SEN_Rates">[1]Proforma!$L$51</definedName>
    <definedName name="Notional_SEN_Sparsity_Pri">[1]Proforma!$L$43</definedName>
    <definedName name="Notional_SEN_Sparsity_Sec">[1]Proforma!$M$43</definedName>
    <definedName name="Notional_SEN_Split_sites">[1]Proforma!$L$50</definedName>
    <definedName name="PFI_Total">'[1]New ISB'!$AL$5</definedName>
    <definedName name="previous_year">[1]Cover!$T$9</definedName>
    <definedName name="previous_year_full">[1]Cover!$T$16</definedName>
    <definedName name="Pri_dist_taper">[1]Proforma!$J$45</definedName>
    <definedName name="Pri_distance_threshold">[1]Proforma!$D$45</definedName>
    <definedName name="Pri_PupilNo_threshold">[1]Proforma!$G$45</definedName>
    <definedName name="Primary_Lump_sum">[1]Proforma!$F$42</definedName>
    <definedName name="ProformaAdditionalFundingFromHN">[1]Proforma!$J$79</definedName>
    <definedName name="ProformaExceptionalCircumstanceTotals">[1]Proforma!$J$55:$J$61</definedName>
    <definedName name="ProformaFallingRollsFund">[1]Proforma!$J$81</definedName>
    <definedName name="ProformaGrowthFund">[1]Proforma!$J$80</definedName>
    <definedName name="ProformaHNThreshold">[1]Proforma!$J$78</definedName>
    <definedName name="PY_MFG_Exclusion_Totals">'[1]22-23 final baselines'!$Y$5:$AE$5</definedName>
    <definedName name="Rates_Total">'[1]New ISB'!$AK$5</definedName>
    <definedName name="Reasons_list">'[1]Inputs &amp; Adjustments'!$CX$6:$CX$13</definedName>
    <definedName name="Reception_Uplift_YesNo">[1]Proforma!$E$12</definedName>
    <definedName name="Scaling_Factor">[1]Proforma!$G$71</definedName>
    <definedName name="School_list">'[1]New ISB'!$C$6:$C$661</definedName>
    <definedName name="Sec_dist_taper">[1]Proforma!$J$46</definedName>
    <definedName name="Sec_distance_threshold">[1]Proforma!$D$46</definedName>
    <definedName name="Sec_PupilNo_threshold">[1]Proforma!$G$46</definedName>
    <definedName name="Secondary_Lump_Sum">[1]Proforma!$G$42</definedName>
    <definedName name="Sparsity_All_lump_sum">[1]Proforma!$I$43</definedName>
    <definedName name="Sparsity_Mid_lump_sum">[1]Proforma!$H$43</definedName>
    <definedName name="Sparsity_Pri_DD_percentage">'[1]De Delegation'!$X$25</definedName>
    <definedName name="Sparsity_Pri_lump_sum">[1]Proforma!$F$43</definedName>
    <definedName name="Sparsity_Sec_DD_percentage">'[1]De Delegation'!$Y$25</definedName>
    <definedName name="Sparsity_Sec_lump_sum">[1]Proforma!$G$43</definedName>
    <definedName name="Sparsity_Total">'[1]New ISB'!$AH$5</definedName>
    <definedName name="Split_Sites_Total">'[1]New ISB'!$AJ$5</definedName>
    <definedName name="Tapered_all_lump_sum">[1]Proforma!$L$48</definedName>
    <definedName name="Tapered_mid_lump_sum">[1]Proforma!$L$47</definedName>
    <definedName name="Tapered_primary_lump_sum">[1]Proforma!$L$45</definedName>
    <definedName name="Tapered_secondary_lump_sum">[1]Proforma!$L$46</definedName>
    <definedName name="Total_Notional_SEN">'[1]New ISB'!$AW$5</definedName>
    <definedName name="Total_Primary_funding">'[1]New ISB'!$BE$5</definedName>
    <definedName name="Total_Secondary_Funding">'[1]New ISB'!$BF$5</definedName>
    <definedName name="ValidationList1">'[1]Validation sheet'!$D$4:$D$36</definedName>
    <definedName name="ValidationList2">'[1]Validation sheet'!$C$39:$AA$39</definedName>
    <definedName name="YesNo">[1]Cover!$T$21:$T$22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01" i="1" l="1"/>
  <c r="C101" i="1"/>
  <c r="B101" i="1"/>
  <c r="D101" i="1" s="1"/>
  <c r="AT100" i="1"/>
  <c r="C100" i="1"/>
  <c r="B100" i="1"/>
  <c r="D100" i="1" s="1"/>
  <c r="AT99" i="1"/>
  <c r="C99" i="1"/>
  <c r="B99" i="1"/>
  <c r="D99" i="1" s="1"/>
  <c r="AT98" i="1"/>
  <c r="C98" i="1"/>
  <c r="B98" i="1"/>
  <c r="D98" i="1" s="1"/>
  <c r="AT97" i="1"/>
  <c r="C97" i="1"/>
  <c r="B97" i="1"/>
  <c r="D97" i="1" s="1"/>
  <c r="AT96" i="1"/>
  <c r="C96" i="1"/>
  <c r="B96" i="1"/>
  <c r="D96" i="1" s="1"/>
  <c r="AT95" i="1"/>
  <c r="C95" i="1"/>
  <c r="B95" i="1"/>
  <c r="D95" i="1" s="1"/>
  <c r="AT94" i="1"/>
  <c r="C94" i="1"/>
  <c r="B94" i="1"/>
  <c r="D94" i="1" s="1"/>
  <c r="AT93" i="1"/>
  <c r="C93" i="1"/>
  <c r="B93" i="1"/>
  <c r="D93" i="1" s="1"/>
  <c r="AT92" i="1"/>
  <c r="C92" i="1"/>
  <c r="B92" i="1"/>
  <c r="D92" i="1" s="1"/>
  <c r="AT91" i="1"/>
  <c r="C91" i="1"/>
  <c r="B91" i="1"/>
  <c r="D91" i="1" s="1"/>
  <c r="AT90" i="1"/>
  <c r="C90" i="1"/>
  <c r="B90" i="1"/>
  <c r="D90" i="1" s="1"/>
  <c r="AT89" i="1"/>
  <c r="C89" i="1"/>
  <c r="B89" i="1"/>
  <c r="D89" i="1" s="1"/>
  <c r="AT88" i="1"/>
  <c r="C88" i="1"/>
  <c r="B88" i="1"/>
  <c r="D88" i="1" s="1"/>
  <c r="AT87" i="1"/>
  <c r="C87" i="1"/>
  <c r="B87" i="1"/>
  <c r="D87" i="1" s="1"/>
  <c r="AT86" i="1"/>
  <c r="C86" i="1"/>
  <c r="B86" i="1"/>
  <c r="D86" i="1" s="1"/>
  <c r="AT85" i="1"/>
  <c r="C85" i="1"/>
  <c r="B85" i="1"/>
  <c r="D85" i="1" s="1"/>
  <c r="AT84" i="1"/>
  <c r="C84" i="1"/>
  <c r="B84" i="1"/>
  <c r="D84" i="1" s="1"/>
  <c r="AT83" i="1"/>
  <c r="C83" i="1"/>
  <c r="B83" i="1"/>
  <c r="D83" i="1" s="1"/>
  <c r="AT82" i="1"/>
  <c r="C82" i="1"/>
  <c r="B82" i="1"/>
  <c r="D82" i="1" s="1"/>
  <c r="AT81" i="1"/>
  <c r="C81" i="1"/>
  <c r="B81" i="1"/>
  <c r="D81" i="1" s="1"/>
  <c r="AT80" i="1"/>
  <c r="C80" i="1"/>
  <c r="B80" i="1"/>
  <c r="D80" i="1" s="1"/>
  <c r="AT79" i="1"/>
  <c r="C79" i="1"/>
  <c r="B79" i="1"/>
  <c r="D79" i="1" s="1"/>
  <c r="AT78" i="1"/>
  <c r="C78" i="1"/>
  <c r="B78" i="1"/>
  <c r="D78" i="1" s="1"/>
  <c r="AT77" i="1"/>
  <c r="C77" i="1"/>
  <c r="B77" i="1"/>
  <c r="D77" i="1" s="1"/>
  <c r="AT76" i="1"/>
  <c r="C76" i="1"/>
  <c r="B76" i="1"/>
  <c r="D76" i="1" s="1"/>
  <c r="AT75" i="1"/>
  <c r="C75" i="1"/>
  <c r="B75" i="1"/>
  <c r="D75" i="1" s="1"/>
  <c r="AT74" i="1"/>
  <c r="C74" i="1"/>
  <c r="B74" i="1"/>
  <c r="D74" i="1" s="1"/>
  <c r="AT73" i="1"/>
  <c r="C73" i="1"/>
  <c r="B73" i="1"/>
  <c r="D73" i="1" s="1"/>
  <c r="AT72" i="1"/>
  <c r="C72" i="1"/>
  <c r="B72" i="1"/>
  <c r="D72" i="1" s="1"/>
  <c r="AT71" i="1"/>
  <c r="C71" i="1"/>
  <c r="B71" i="1"/>
  <c r="D71" i="1" s="1"/>
  <c r="AT70" i="1"/>
  <c r="C70" i="1"/>
  <c r="B70" i="1"/>
  <c r="D70" i="1" s="1"/>
  <c r="AT69" i="1"/>
  <c r="C69" i="1"/>
  <c r="B69" i="1"/>
  <c r="D69" i="1" s="1"/>
  <c r="AT68" i="1"/>
  <c r="C68" i="1"/>
  <c r="B68" i="1"/>
  <c r="D68" i="1" s="1"/>
  <c r="AT67" i="1"/>
  <c r="C67" i="1"/>
  <c r="B67" i="1"/>
  <c r="D67" i="1" s="1"/>
  <c r="AT66" i="1"/>
  <c r="C66" i="1"/>
  <c r="B66" i="1"/>
  <c r="D66" i="1" s="1"/>
  <c r="AT65" i="1"/>
  <c r="C65" i="1"/>
  <c r="B65" i="1"/>
  <c r="D65" i="1" s="1"/>
  <c r="AT64" i="1"/>
  <c r="C64" i="1"/>
  <c r="B64" i="1"/>
  <c r="D64" i="1" s="1"/>
  <c r="AT63" i="1"/>
  <c r="C63" i="1"/>
  <c r="B63" i="1"/>
  <c r="D63" i="1" s="1"/>
  <c r="AT62" i="1"/>
  <c r="C62" i="1"/>
  <c r="B62" i="1"/>
  <c r="D62" i="1" s="1"/>
  <c r="AT61" i="1"/>
  <c r="C61" i="1"/>
  <c r="B61" i="1"/>
  <c r="D61" i="1" s="1"/>
  <c r="AT60" i="1"/>
  <c r="C60" i="1"/>
  <c r="B60" i="1"/>
  <c r="D60" i="1" s="1"/>
  <c r="AT59" i="1"/>
  <c r="C59" i="1"/>
  <c r="B59" i="1"/>
  <c r="D59" i="1" s="1"/>
  <c r="AT58" i="1"/>
  <c r="C58" i="1"/>
  <c r="B58" i="1"/>
  <c r="D58" i="1" s="1"/>
  <c r="AT57" i="1"/>
  <c r="C57" i="1"/>
  <c r="B57" i="1"/>
  <c r="D57" i="1" s="1"/>
  <c r="AT56" i="1"/>
  <c r="C56" i="1"/>
  <c r="B56" i="1"/>
  <c r="D56" i="1" s="1"/>
  <c r="AT55" i="1"/>
  <c r="C55" i="1"/>
  <c r="B55" i="1"/>
  <c r="D55" i="1" s="1"/>
  <c r="AT54" i="1"/>
  <c r="C54" i="1"/>
  <c r="B54" i="1"/>
  <c r="D54" i="1" s="1"/>
  <c r="AT53" i="1"/>
  <c r="C53" i="1"/>
  <c r="B53" i="1"/>
  <c r="D53" i="1" s="1"/>
  <c r="AT52" i="1"/>
  <c r="C52" i="1"/>
  <c r="B52" i="1"/>
  <c r="D52" i="1" s="1"/>
  <c r="AT51" i="1"/>
  <c r="C51" i="1"/>
  <c r="B51" i="1"/>
  <c r="D51" i="1" s="1"/>
  <c r="AT50" i="1"/>
  <c r="C50" i="1"/>
  <c r="B50" i="1"/>
  <c r="D50" i="1" s="1"/>
  <c r="AT49" i="1"/>
  <c r="C49" i="1"/>
  <c r="B49" i="1"/>
  <c r="D49" i="1" s="1"/>
  <c r="AT48" i="1"/>
  <c r="C48" i="1"/>
  <c r="B48" i="1"/>
  <c r="D48" i="1" s="1"/>
  <c r="AT47" i="1"/>
  <c r="C47" i="1"/>
  <c r="B47" i="1"/>
  <c r="D47" i="1" s="1"/>
  <c r="AT46" i="1"/>
  <c r="C46" i="1"/>
  <c r="B46" i="1"/>
  <c r="D46" i="1" s="1"/>
  <c r="AT45" i="1"/>
  <c r="C45" i="1"/>
  <c r="B45" i="1"/>
  <c r="D45" i="1" s="1"/>
  <c r="AT44" i="1"/>
  <c r="C44" i="1"/>
  <c r="B44" i="1"/>
  <c r="D44" i="1" s="1"/>
  <c r="AT43" i="1"/>
  <c r="C43" i="1"/>
  <c r="B43" i="1"/>
  <c r="D43" i="1" s="1"/>
  <c r="AT42" i="1"/>
  <c r="C42" i="1"/>
  <c r="B42" i="1"/>
  <c r="D42" i="1" s="1"/>
  <c r="AT41" i="1"/>
  <c r="C41" i="1"/>
  <c r="B41" i="1"/>
  <c r="D41" i="1" s="1"/>
  <c r="AT40" i="1"/>
  <c r="C40" i="1"/>
  <c r="B40" i="1"/>
  <c r="D40" i="1" s="1"/>
  <c r="AT39" i="1"/>
  <c r="C39" i="1"/>
  <c r="B39" i="1"/>
  <c r="D39" i="1" s="1"/>
  <c r="AT38" i="1"/>
  <c r="C38" i="1"/>
  <c r="B38" i="1"/>
  <c r="D38" i="1" s="1"/>
  <c r="AT37" i="1"/>
  <c r="C37" i="1"/>
  <c r="B37" i="1"/>
  <c r="D37" i="1" s="1"/>
  <c r="AT36" i="1"/>
  <c r="C36" i="1"/>
  <c r="B36" i="1"/>
  <c r="D36" i="1" s="1"/>
  <c r="AT35" i="1"/>
  <c r="C35" i="1"/>
  <c r="B35" i="1"/>
  <c r="D35" i="1" s="1"/>
  <c r="AT34" i="1"/>
  <c r="C34" i="1"/>
  <c r="B34" i="1"/>
  <c r="D34" i="1" s="1"/>
  <c r="AT33" i="1"/>
  <c r="C33" i="1"/>
  <c r="B33" i="1"/>
  <c r="D33" i="1" s="1"/>
  <c r="AT32" i="1"/>
  <c r="C32" i="1"/>
  <c r="B32" i="1"/>
  <c r="D32" i="1" s="1"/>
  <c r="AT31" i="1"/>
  <c r="C31" i="1"/>
  <c r="B31" i="1"/>
  <c r="D31" i="1" s="1"/>
  <c r="AT30" i="1"/>
  <c r="C30" i="1"/>
  <c r="B30" i="1"/>
  <c r="D30" i="1" s="1"/>
  <c r="AT29" i="1"/>
  <c r="C29" i="1"/>
  <c r="B29" i="1"/>
  <c r="D29" i="1" s="1"/>
  <c r="AT28" i="1"/>
  <c r="C28" i="1"/>
  <c r="B28" i="1"/>
  <c r="D28" i="1" s="1"/>
  <c r="AT27" i="1"/>
  <c r="C27" i="1"/>
  <c r="B27" i="1"/>
  <c r="D27" i="1" s="1"/>
  <c r="AT26" i="1"/>
  <c r="C26" i="1"/>
  <c r="B26" i="1"/>
  <c r="D26" i="1" s="1"/>
  <c r="AT25" i="1"/>
  <c r="C25" i="1"/>
  <c r="B25" i="1"/>
  <c r="D25" i="1" s="1"/>
  <c r="AT24" i="1"/>
  <c r="C24" i="1"/>
  <c r="B24" i="1"/>
  <c r="D24" i="1" s="1"/>
  <c r="AT23" i="1"/>
  <c r="C23" i="1"/>
  <c r="B23" i="1"/>
  <c r="D23" i="1" s="1"/>
  <c r="AT22" i="1"/>
  <c r="C22" i="1"/>
  <c r="B22" i="1"/>
  <c r="D22" i="1" s="1"/>
  <c r="AT21" i="1"/>
  <c r="C21" i="1"/>
  <c r="B21" i="1"/>
  <c r="D21" i="1" s="1"/>
  <c r="AT20" i="1"/>
  <c r="C20" i="1"/>
  <c r="B20" i="1"/>
  <c r="D20" i="1" s="1"/>
  <c r="AT19" i="1"/>
  <c r="C19" i="1"/>
  <c r="B19" i="1"/>
  <c r="D19" i="1" s="1"/>
  <c r="AT18" i="1"/>
  <c r="C18" i="1"/>
  <c r="B18" i="1"/>
  <c r="D18" i="1" s="1"/>
  <c r="AT17" i="1"/>
  <c r="C17" i="1"/>
  <c r="B17" i="1"/>
  <c r="D17" i="1" s="1"/>
  <c r="AT16" i="1"/>
  <c r="C16" i="1"/>
  <c r="B16" i="1"/>
  <c r="D16" i="1" s="1"/>
  <c r="AT15" i="1"/>
  <c r="C15" i="1"/>
  <c r="B15" i="1"/>
  <c r="D15" i="1" s="1"/>
  <c r="AT14" i="1"/>
  <c r="C14" i="1"/>
  <c r="B14" i="1"/>
  <c r="D14" i="1" s="1"/>
  <c r="AT13" i="1"/>
  <c r="C13" i="1"/>
  <c r="B13" i="1"/>
  <c r="D13" i="1" s="1"/>
  <c r="AT12" i="1"/>
  <c r="C12" i="1"/>
  <c r="B12" i="1"/>
  <c r="D12" i="1" s="1"/>
  <c r="AT11" i="1"/>
  <c r="C11" i="1"/>
  <c r="B11" i="1"/>
  <c r="D11" i="1" s="1"/>
  <c r="AT10" i="1"/>
  <c r="C10" i="1"/>
  <c r="B10" i="1"/>
  <c r="D10" i="1" s="1"/>
  <c r="AT9" i="1"/>
  <c r="C9" i="1"/>
  <c r="B9" i="1"/>
  <c r="D9" i="1" s="1"/>
  <c r="AT8" i="1"/>
  <c r="AT7" i="1"/>
  <c r="AT6" i="1"/>
  <c r="AT5" i="1"/>
  <c r="AT4" i="1"/>
  <c r="AT3" i="1"/>
  <c r="AT2" i="1"/>
  <c r="C7" i="1" l="1"/>
  <c r="B6" i="1"/>
  <c r="D6" i="1" s="1"/>
  <c r="B4" i="1"/>
  <c r="D4" i="1" s="1"/>
  <c r="C2" i="1"/>
  <c r="B5" i="1"/>
  <c r="D5" i="1" s="1"/>
  <c r="C6" i="1"/>
  <c r="C4" i="1"/>
  <c r="C3" i="1"/>
  <c r="B8" i="1"/>
  <c r="D8" i="1" s="1"/>
  <c r="B2" i="1"/>
  <c r="D2" i="1" s="1"/>
  <c r="C5" i="1"/>
  <c r="B3" i="1"/>
  <c r="D3" i="1" s="1"/>
  <c r="B7" i="1"/>
  <c r="D7" i="1" s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BAXTER, William</author>
  </authors>
  <commentList>
    <comment ref="AT1" authorId="0" shapeId="0" xr:uid="{99E59ED1-1AB1-42A0-B7D9-D90511A35699}">
      <text>
        <r>
          <rPr>
            <sz val="8"/>
            <color indexed="81"/>
            <rFont val="Tahoma"/>
            <family val="2"/>
          </rPr>
          <t>If any schools are shown as failing the validation check you must review the entry to ensure that the number of sites entered in column E matches the number of eligible sites for which details have been entered. If the number of sites is greater than 5 you must also add a commentary in column AS providing details for the additional sites not listed in columns F to AR.
Any school which needs updating can be identified by filtering column AT to only show FAIL values.</t>
        </r>
      </text>
    </comment>
  </commentList>
</comments>
</file>

<file path=xl/sharedStrings.xml><?xml version="1.0" encoding="utf-8"?>
<sst xmlns="http://schemas.openxmlformats.org/spreadsheetml/2006/main" count="51" uniqueCount="51">
  <si>
    <t>LAEstab</t>
  </si>
  <si>
    <t>URN</t>
  </si>
  <si>
    <t>School name</t>
  </si>
  <si>
    <t>Link to school entry on GIAS</t>
  </si>
  <si>
    <t>Number of sites</t>
  </si>
  <si>
    <t>Main site - address line 1</t>
  </si>
  <si>
    <t>Main site - address line 2</t>
  </si>
  <si>
    <t>Main site - address line 3</t>
  </si>
  <si>
    <t>Main site - town</t>
  </si>
  <si>
    <t>Main site - county</t>
  </si>
  <si>
    <t>Main site -  postcode</t>
  </si>
  <si>
    <t>Main site - UPRN</t>
  </si>
  <si>
    <t>Second site - meets basic eligibility criteria</t>
  </si>
  <si>
    <t>Second site - address line 1</t>
  </si>
  <si>
    <t>Second site - address line 2</t>
  </si>
  <si>
    <t>Second site - address line 3</t>
  </si>
  <si>
    <t>Second site - town</t>
  </si>
  <si>
    <t>Second site - county</t>
  </si>
  <si>
    <t>Second site -  postcode</t>
  </si>
  <si>
    <t>Second site - UPRN</t>
  </si>
  <si>
    <t>Third site - meets basic eligibility criteria</t>
  </si>
  <si>
    <t>Third site - address line 1</t>
  </si>
  <si>
    <t>Third site - address line 2</t>
  </si>
  <si>
    <t>Third site - address line 3</t>
  </si>
  <si>
    <t>Third site - town</t>
  </si>
  <si>
    <t>Third site - county</t>
  </si>
  <si>
    <t>Third site -  postcode</t>
  </si>
  <si>
    <t>Third site - UPRN</t>
  </si>
  <si>
    <t>Fourth site - meets basic eligibility criteria</t>
  </si>
  <si>
    <t>Fourth site - address line 1</t>
  </si>
  <si>
    <t>Fourth site - address line 2</t>
  </si>
  <si>
    <t>Fourth site - address line 3</t>
  </si>
  <si>
    <t>Fourth site - town</t>
  </si>
  <si>
    <t>Fourth site - county</t>
  </si>
  <si>
    <t>Fourth site -  postcode</t>
  </si>
  <si>
    <t>Fourth site - UPRN</t>
  </si>
  <si>
    <t>Fifth site - meets basic eligibility criteria</t>
  </si>
  <si>
    <t>Fifth site - address line 1</t>
  </si>
  <si>
    <t>Fifth site - address line 2</t>
  </si>
  <si>
    <t>Fifth site - address line 3</t>
  </si>
  <si>
    <t>Fifth site - town</t>
  </si>
  <si>
    <t>Fifth site - county</t>
  </si>
  <si>
    <t>Fifth site -  postcode</t>
  </si>
  <si>
    <t>Fifth site - UPRN</t>
  </si>
  <si>
    <t>Comments including details of any further sites</t>
  </si>
  <si>
    <t>Validation Check - number of sites matches number site details provided</t>
  </si>
  <si>
    <t>Grove School main and second sites are on opposite sides of Dawson Road</t>
  </si>
  <si>
    <t>Instructions</t>
  </si>
  <si>
    <t>Type the number of sites in column E</t>
  </si>
  <si>
    <t xml:space="preserve">Please enusre the all the details are completed for each site </t>
  </si>
  <si>
    <t>Please type in your full DfE number in column A including the prefix of 330.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</si>
</sst>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name val="Aptos Narrow"/>
      <family val="2"/>
      <scheme val="minor"/>
    </font>
    <font>
      <sz val="8"/>
      <color indexed="81"/>
      <name val="Tahom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horizontal="left"/>
    </xf>
    <xf numFmtId="0" fontId="0" fillId="4" borderId="1" xfId="0" applyFill="1" applyBorder="1"/>
    <xf numFmtId="0" fontId="5" fillId="4" borderId="1" xfId="1" applyFont="1" applyFill="1" applyBorder="1" applyAlignment="1" applyProtection="1"/>
    <xf numFmtId="0" fontId="0" fillId="3" borderId="1" xfId="0" applyFill="1" applyBorder="1"/>
    <xf numFmtId="1" fontId="0" fillId="3" borderId="1" xfId="0" applyNumberFormat="1" applyFill="1" applyBorder="1"/>
    <xf numFmtId="1" fontId="0" fillId="4" borderId="1" xfId="0" applyNumberFormat="1" applyFill="1" applyBorder="1"/>
    <xf numFmtId="0" fontId="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Schools%20and%20Fair%20Funding%20Team%20Documents\DSG%20Block%20Schools%20and%20APT\2023-2024\Drafts%20and%20Final%20Submission\330_202324_P1_APT_330_Birmingham_20230223_00_00%20Final%20Submission%20for%202023-2024.xlsx" TargetMode="External"/><Relationship Id="rId1" Type="http://schemas.openxmlformats.org/officeDocument/2006/relationships/externalLinkPath" Target="file:///Y:\Schools%20and%20Fair%20Funding%20Team%20Documents\DSG%20Block%20Schools%20and%20APT\2023-2024\Drafts%20and%20Final%20Submission\330_202324_P1_APT_330_Birmingham_20230223_00_00%20Final%20Submission%20for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ont Sheet"/>
      <sheetName val="Cover"/>
      <sheetName val="Schools Block Data"/>
      <sheetName val="22-23 submitted baselines"/>
      <sheetName val="22-23 HN places"/>
      <sheetName val="Proposed Free Schools"/>
      <sheetName val="IndicativeNFF NNDR PaidBy ESFA"/>
      <sheetName val="FSM6 update"/>
      <sheetName val="Inputs &amp; Adjustments"/>
      <sheetName val="Local Factors"/>
      <sheetName val="Adjusted Factors"/>
      <sheetName val="LA estimate of NNDR 23-24"/>
      <sheetName val="22-23 final baselines"/>
      <sheetName val="Commentary"/>
      <sheetName val="Factor value limits"/>
      <sheetName val="ProformaAggregation"/>
      <sheetName val="Proforma"/>
      <sheetName val="Block transfers"/>
      <sheetName val="De Delegation"/>
      <sheetName val="Education Functions"/>
      <sheetName val="New ISB"/>
      <sheetName val="School level SB"/>
      <sheetName val="Recoupment"/>
      <sheetName val="Split sites data"/>
      <sheetName val="Post-16 infrastructure changes"/>
      <sheetName val="Validation sheet"/>
    </sheetNames>
    <sheetDataSet>
      <sheetData sheetId="0"/>
      <sheetData sheetId="1">
        <row r="3">
          <cell r="C3" t="str">
            <v>Birmingham</v>
          </cell>
        </row>
        <row r="4">
          <cell r="C4">
            <v>330</v>
          </cell>
        </row>
        <row r="7">
          <cell r="T7" t="str">
            <v>23-24</v>
          </cell>
        </row>
        <row r="9">
          <cell r="T9" t="str">
            <v>22-23</v>
          </cell>
        </row>
        <row r="11">
          <cell r="T11" t="str">
            <v>21-22</v>
          </cell>
        </row>
        <row r="16">
          <cell r="T16">
            <v>2022</v>
          </cell>
        </row>
        <row r="18">
          <cell r="T18">
            <v>2023</v>
          </cell>
        </row>
        <row r="21">
          <cell r="T21" t="str">
            <v>Yes</v>
          </cell>
        </row>
        <row r="22">
          <cell r="T22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6">
          <cell r="CX6" t="str">
            <v>School closed prior to 1 April 2023</v>
          </cell>
        </row>
        <row r="7">
          <cell r="CX7" t="str">
            <v>New School opening prior to 1 April 2023</v>
          </cell>
        </row>
        <row r="8">
          <cell r="CX8" t="str">
            <v>New School opening after 1 April 2023</v>
          </cell>
        </row>
        <row r="9">
          <cell r="CX9" t="str">
            <v>Amalgamation of schools by 1 April 2023</v>
          </cell>
        </row>
        <row r="10">
          <cell r="CX10" t="str">
            <v>Change in pupil numbers/factors</v>
          </cell>
        </row>
        <row r="11">
          <cell r="CX11" t="str">
            <v>Conversion to academy status prior to 4 January 2023</v>
          </cell>
        </row>
        <row r="12">
          <cell r="CX12" t="str">
            <v>New Academy/Free School</v>
          </cell>
        </row>
        <row r="13">
          <cell r="CX13" t="str">
            <v>Other</v>
          </cell>
        </row>
      </sheetData>
      <sheetData sheetId="9">
        <row r="1">
          <cell r="L1"/>
          <cell r="M1"/>
          <cell r="N1"/>
        </row>
        <row r="2">
          <cell r="L2"/>
          <cell r="M2"/>
          <cell r="N2"/>
        </row>
        <row r="3">
          <cell r="L3"/>
          <cell r="M3"/>
          <cell r="N3"/>
        </row>
        <row r="4">
          <cell r="L4" t="str">
            <v>URN</v>
          </cell>
          <cell r="M4" t="str">
            <v>LAESTAB</v>
          </cell>
          <cell r="N4" t="str">
            <v>School Name</v>
          </cell>
        </row>
        <row r="5">
          <cell r="L5" t="str">
            <v>Total</v>
          </cell>
          <cell r="M5"/>
          <cell r="N5"/>
          <cell r="AA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L6">
            <v>134094</v>
          </cell>
          <cell r="M6">
            <v>3302004</v>
          </cell>
          <cell r="N6" t="str">
            <v>Mapledene Primary School</v>
          </cell>
        </row>
        <row r="7">
          <cell r="L7">
            <v>134098</v>
          </cell>
          <cell r="M7">
            <v>3302005</v>
          </cell>
          <cell r="N7" t="str">
            <v>Kings Heath Primary School</v>
          </cell>
        </row>
        <row r="8">
          <cell r="L8">
            <v>103157</v>
          </cell>
          <cell r="M8">
            <v>3302008</v>
          </cell>
          <cell r="N8" t="str">
            <v>Shaw Hill Primary School</v>
          </cell>
        </row>
        <row r="9">
          <cell r="L9">
            <v>103159</v>
          </cell>
          <cell r="M9">
            <v>3302010</v>
          </cell>
          <cell r="N9" t="str">
            <v>Adderley Primary School</v>
          </cell>
        </row>
        <row r="10">
          <cell r="L10">
            <v>134099</v>
          </cell>
          <cell r="M10">
            <v>3302011</v>
          </cell>
          <cell r="N10" t="str">
            <v>Wheelers Lane Primary School</v>
          </cell>
        </row>
        <row r="11">
          <cell r="L11">
            <v>103162</v>
          </cell>
          <cell r="M11">
            <v>3302014</v>
          </cell>
          <cell r="N11" t="str">
            <v>Barford Primary School</v>
          </cell>
        </row>
        <row r="12">
          <cell r="L12">
            <v>134102</v>
          </cell>
          <cell r="M12">
            <v>3302015</v>
          </cell>
          <cell r="N12" t="str">
            <v>James Watt Primary School</v>
          </cell>
        </row>
        <row r="13">
          <cell r="L13">
            <v>103163</v>
          </cell>
          <cell r="M13">
            <v>3302016</v>
          </cell>
          <cell r="N13" t="str">
            <v>Beeches Junior School</v>
          </cell>
        </row>
        <row r="14">
          <cell r="L14">
            <v>103164</v>
          </cell>
          <cell r="M14">
            <v>3302017</v>
          </cell>
          <cell r="N14" t="str">
            <v>Beeches Infant School</v>
          </cell>
        </row>
        <row r="15">
          <cell r="L15">
            <v>103165</v>
          </cell>
          <cell r="M15">
            <v>3302018</v>
          </cell>
          <cell r="N15" t="str">
            <v>The Oaks Primary School</v>
          </cell>
        </row>
        <row r="16">
          <cell r="L16">
            <v>134279</v>
          </cell>
          <cell r="M16">
            <v>3302019</v>
          </cell>
          <cell r="N16" t="str">
            <v>West Heath Primary School</v>
          </cell>
        </row>
        <row r="17">
          <cell r="L17">
            <v>134281</v>
          </cell>
          <cell r="M17">
            <v>3302021</v>
          </cell>
          <cell r="N17" t="str">
            <v>Paganel Primary School</v>
          </cell>
        </row>
        <row r="18">
          <cell r="L18">
            <v>103172</v>
          </cell>
          <cell r="M18">
            <v>3302030</v>
          </cell>
          <cell r="N18" t="str">
            <v>Bordesley Green Primary School</v>
          </cell>
        </row>
        <row r="19">
          <cell r="L19">
            <v>103178</v>
          </cell>
          <cell r="M19">
            <v>3302040</v>
          </cell>
          <cell r="N19" t="str">
            <v>Cherry Orchard Primary School</v>
          </cell>
        </row>
        <row r="20">
          <cell r="L20">
            <v>103188</v>
          </cell>
          <cell r="M20">
            <v>3302053</v>
          </cell>
          <cell r="N20" t="str">
            <v>Colmore Junior School</v>
          </cell>
        </row>
        <row r="21">
          <cell r="L21">
            <v>103189</v>
          </cell>
          <cell r="M21">
            <v>3302054</v>
          </cell>
          <cell r="N21" t="str">
            <v>Colmore Infant and Nursery School</v>
          </cell>
        </row>
        <row r="22">
          <cell r="L22">
            <v>103190</v>
          </cell>
          <cell r="M22">
            <v>3302055</v>
          </cell>
          <cell r="N22" t="str">
            <v>Cotteridge Primary School</v>
          </cell>
        </row>
        <row r="23">
          <cell r="L23">
            <v>103192</v>
          </cell>
          <cell r="M23">
            <v>3302062</v>
          </cell>
          <cell r="N23" t="str">
            <v>Anderton Park Primary School</v>
          </cell>
        </row>
        <row r="24">
          <cell r="L24">
            <v>103193</v>
          </cell>
          <cell r="M24">
            <v>3302063</v>
          </cell>
          <cell r="N24" t="str">
            <v>Regents Park Community Primary School</v>
          </cell>
        </row>
        <row r="25">
          <cell r="L25">
            <v>103196</v>
          </cell>
          <cell r="M25">
            <v>3302067</v>
          </cell>
          <cell r="N25" t="str">
            <v>Summerfield Junior and Infant School</v>
          </cell>
        </row>
        <row r="26">
          <cell r="L26">
            <v>103200</v>
          </cell>
          <cell r="M26">
            <v>3302079</v>
          </cell>
          <cell r="N26" t="str">
            <v>George Dixon Primary School</v>
          </cell>
        </row>
        <row r="27">
          <cell r="L27">
            <v>103201</v>
          </cell>
          <cell r="M27">
            <v>3302081</v>
          </cell>
          <cell r="N27" t="str">
            <v>Gilbertstone Primary School</v>
          </cell>
        </row>
        <row r="28">
          <cell r="L28">
            <v>103205</v>
          </cell>
          <cell r="M28">
            <v>3302087</v>
          </cell>
          <cell r="N28" t="str">
            <v>Grendon Primary School</v>
          </cell>
        </row>
        <row r="29">
          <cell r="L29">
            <v>103208</v>
          </cell>
          <cell r="M29">
            <v>3302091</v>
          </cell>
          <cell r="N29" t="str">
            <v>Gunter Primary School</v>
          </cell>
        </row>
        <row r="30">
          <cell r="L30">
            <v>103209</v>
          </cell>
          <cell r="M30">
            <v>3302092</v>
          </cell>
          <cell r="N30" t="str">
            <v>Hall Green Junior School</v>
          </cell>
        </row>
        <row r="31">
          <cell r="L31">
            <v>103210</v>
          </cell>
          <cell r="M31">
            <v>3302093</v>
          </cell>
          <cell r="N31" t="str">
            <v>Hall Green Infant School</v>
          </cell>
        </row>
        <row r="32">
          <cell r="L32">
            <v>103213</v>
          </cell>
          <cell r="M32">
            <v>3302097</v>
          </cell>
          <cell r="N32" t="str">
            <v>Story Wood School</v>
          </cell>
        </row>
        <row r="33">
          <cell r="L33">
            <v>103214</v>
          </cell>
          <cell r="M33">
            <v>3302099</v>
          </cell>
          <cell r="N33" t="str">
            <v>Hawthorn Primary School</v>
          </cell>
        </row>
        <row r="34">
          <cell r="L34">
            <v>103217</v>
          </cell>
          <cell r="M34">
            <v>3302108</v>
          </cell>
          <cell r="N34" t="str">
            <v>Ward End Primary School</v>
          </cell>
        </row>
        <row r="35">
          <cell r="L35">
            <v>103221</v>
          </cell>
          <cell r="M35">
            <v>3302115</v>
          </cell>
          <cell r="N35" t="str">
            <v>Kingsland Primary School (NC)</v>
          </cell>
        </row>
        <row r="36">
          <cell r="L36">
            <v>103223</v>
          </cell>
          <cell r="M36">
            <v>3302119</v>
          </cell>
          <cell r="N36" t="str">
            <v>Lakey Lane Junior and Infant School</v>
          </cell>
        </row>
        <row r="37">
          <cell r="L37">
            <v>103227</v>
          </cell>
          <cell r="M37">
            <v>3302127</v>
          </cell>
          <cell r="N37" t="str">
            <v>Lozells Junior and Infant School and Nursery</v>
          </cell>
        </row>
        <row r="38">
          <cell r="L38">
            <v>103228</v>
          </cell>
          <cell r="M38">
            <v>3302128</v>
          </cell>
          <cell r="N38" t="str">
            <v>Lyndon Green Junior School</v>
          </cell>
        </row>
        <row r="39">
          <cell r="L39">
            <v>103229</v>
          </cell>
          <cell r="M39">
            <v>3302129</v>
          </cell>
          <cell r="N39" t="str">
            <v>Lyndon Green Infant School</v>
          </cell>
        </row>
        <row r="40">
          <cell r="L40">
            <v>103233</v>
          </cell>
          <cell r="M40">
            <v>3302133</v>
          </cell>
          <cell r="N40" t="str">
            <v>Marsh Hill Primary School</v>
          </cell>
        </row>
        <row r="41">
          <cell r="L41">
            <v>103237</v>
          </cell>
          <cell r="M41">
            <v>3302142</v>
          </cell>
          <cell r="N41" t="str">
            <v>Nelson Junior and Infant School</v>
          </cell>
        </row>
        <row r="42">
          <cell r="L42">
            <v>103240</v>
          </cell>
          <cell r="M42">
            <v>3302149</v>
          </cell>
          <cell r="N42" t="str">
            <v>Paget Primary School</v>
          </cell>
        </row>
        <row r="43">
          <cell r="L43">
            <v>103241</v>
          </cell>
          <cell r="M43">
            <v>3302150</v>
          </cell>
          <cell r="N43" t="str">
            <v>Park Hill Primary School</v>
          </cell>
        </row>
        <row r="44">
          <cell r="L44">
            <v>103243</v>
          </cell>
          <cell r="M44">
            <v>3302153</v>
          </cell>
          <cell r="N44" t="str">
            <v>Allens Croft Primary School</v>
          </cell>
        </row>
        <row r="45">
          <cell r="L45">
            <v>103246</v>
          </cell>
          <cell r="M45">
            <v>3302157</v>
          </cell>
          <cell r="N45" t="str">
            <v>Raddlebarn Primary School</v>
          </cell>
        </row>
        <row r="46">
          <cell r="L46">
            <v>103247</v>
          </cell>
          <cell r="M46">
            <v>3302159</v>
          </cell>
          <cell r="N46" t="str">
            <v>Redhill Primary School</v>
          </cell>
        </row>
        <row r="47">
          <cell r="L47">
            <v>103248</v>
          </cell>
          <cell r="M47">
            <v>3302160</v>
          </cell>
          <cell r="N47" t="str">
            <v>Rednal Hill Junior School</v>
          </cell>
        </row>
        <row r="48">
          <cell r="L48">
            <v>103249</v>
          </cell>
          <cell r="M48">
            <v>3302161</v>
          </cell>
          <cell r="N48" t="str">
            <v>Rednal Hill Infant School</v>
          </cell>
        </row>
        <row r="49">
          <cell r="L49">
            <v>103252</v>
          </cell>
          <cell r="M49">
            <v>3302169</v>
          </cell>
          <cell r="N49" t="str">
            <v>Severne Junior Infant and Nursery School</v>
          </cell>
        </row>
        <row r="50">
          <cell r="L50">
            <v>103255</v>
          </cell>
          <cell r="M50">
            <v>3302174</v>
          </cell>
          <cell r="N50" t="str">
            <v>Sladefield Infant School</v>
          </cell>
        </row>
        <row r="51">
          <cell r="L51">
            <v>103256</v>
          </cell>
          <cell r="M51">
            <v>3302176</v>
          </cell>
          <cell r="N51" t="str">
            <v>Somerville Primary (NC) School</v>
          </cell>
        </row>
        <row r="52">
          <cell r="L52">
            <v>103257</v>
          </cell>
          <cell r="M52">
            <v>3302178</v>
          </cell>
          <cell r="N52" t="str">
            <v>Stanville Primary School</v>
          </cell>
        </row>
        <row r="53">
          <cell r="L53">
            <v>103261</v>
          </cell>
          <cell r="M53">
            <v>3302183</v>
          </cell>
          <cell r="N53" t="str">
            <v>St Benedict's Primary School</v>
          </cell>
        </row>
        <row r="54">
          <cell r="L54">
            <v>103262</v>
          </cell>
          <cell r="M54">
            <v>3302184</v>
          </cell>
          <cell r="N54" t="str">
            <v>Stechford Primary School</v>
          </cell>
        </row>
        <row r="55">
          <cell r="L55">
            <v>103263</v>
          </cell>
          <cell r="M55">
            <v>3302185</v>
          </cell>
          <cell r="N55" t="str">
            <v>Colebourne Primary School</v>
          </cell>
        </row>
        <row r="56">
          <cell r="L56">
            <v>103265</v>
          </cell>
          <cell r="M56">
            <v>3302189</v>
          </cell>
          <cell r="N56" t="str">
            <v>Ladypool Primary School</v>
          </cell>
        </row>
        <row r="57">
          <cell r="L57">
            <v>103266</v>
          </cell>
          <cell r="M57">
            <v>3302190</v>
          </cell>
          <cell r="N57" t="str">
            <v>Sundridge Primary School</v>
          </cell>
        </row>
        <row r="58">
          <cell r="L58">
            <v>103267</v>
          </cell>
          <cell r="M58">
            <v>3302191</v>
          </cell>
          <cell r="N58" t="str">
            <v>Court Farm Primary School</v>
          </cell>
        </row>
        <row r="59">
          <cell r="L59">
            <v>103268</v>
          </cell>
          <cell r="M59">
            <v>3302192</v>
          </cell>
          <cell r="N59" t="str">
            <v>Thornton Primary School</v>
          </cell>
        </row>
        <row r="60">
          <cell r="L60">
            <v>103279</v>
          </cell>
          <cell r="M60">
            <v>3302225</v>
          </cell>
          <cell r="N60" t="str">
            <v>World's End Junior School</v>
          </cell>
        </row>
        <row r="61">
          <cell r="L61">
            <v>103281</v>
          </cell>
          <cell r="M61">
            <v>3302227</v>
          </cell>
          <cell r="N61" t="str">
            <v>Yardley Wood Community Primary School</v>
          </cell>
        </row>
        <row r="62">
          <cell r="L62">
            <v>103284</v>
          </cell>
          <cell r="M62">
            <v>3302231</v>
          </cell>
          <cell r="N62" t="str">
            <v>Yorkmead Junior and Infant School</v>
          </cell>
        </row>
        <row r="63">
          <cell r="L63">
            <v>103286</v>
          </cell>
          <cell r="M63">
            <v>3302236</v>
          </cell>
          <cell r="N63" t="str">
            <v>Broadmeadow Junior School</v>
          </cell>
        </row>
        <row r="64">
          <cell r="L64">
            <v>103288</v>
          </cell>
          <cell r="M64">
            <v>3302238</v>
          </cell>
          <cell r="N64" t="str">
            <v>Broadmeadow Infant School</v>
          </cell>
        </row>
        <row r="65">
          <cell r="L65">
            <v>103289</v>
          </cell>
          <cell r="M65">
            <v>3302239</v>
          </cell>
          <cell r="N65" t="str">
            <v>Bellfield Infant School (NC)</v>
          </cell>
        </row>
        <row r="66">
          <cell r="L66">
            <v>103291</v>
          </cell>
          <cell r="M66">
            <v>3302241</v>
          </cell>
          <cell r="N66" t="str">
            <v>Bellfield Junior School</v>
          </cell>
        </row>
        <row r="67">
          <cell r="L67">
            <v>103295</v>
          </cell>
          <cell r="M67">
            <v>3302245</v>
          </cell>
          <cell r="N67" t="str">
            <v>Welsh House Farm Community School and Special Needs Resources Base</v>
          </cell>
        </row>
        <row r="68">
          <cell r="L68">
            <v>103296</v>
          </cell>
          <cell r="M68">
            <v>3302246</v>
          </cell>
          <cell r="N68" t="str">
            <v>The Meadows Primary School</v>
          </cell>
        </row>
        <row r="69">
          <cell r="L69">
            <v>103298</v>
          </cell>
          <cell r="M69">
            <v>3302251</v>
          </cell>
          <cell r="N69" t="str">
            <v>Chilcote Primary School</v>
          </cell>
        </row>
        <row r="70">
          <cell r="L70">
            <v>103300</v>
          </cell>
          <cell r="M70">
            <v>3302254</v>
          </cell>
          <cell r="N70" t="str">
            <v>Blakesley Hall Primary School</v>
          </cell>
        </row>
        <row r="71">
          <cell r="L71">
            <v>103310</v>
          </cell>
          <cell r="M71">
            <v>3302278</v>
          </cell>
          <cell r="N71" t="str">
            <v>Woodgate Primary School</v>
          </cell>
        </row>
        <row r="72">
          <cell r="L72">
            <v>103313</v>
          </cell>
          <cell r="M72">
            <v>3302284</v>
          </cell>
          <cell r="N72" t="str">
            <v>Deykin Avenue Junior and Infant School</v>
          </cell>
        </row>
        <row r="73">
          <cell r="L73">
            <v>103314</v>
          </cell>
          <cell r="M73">
            <v>3302288</v>
          </cell>
          <cell r="N73" t="str">
            <v>Hollywood Primary School</v>
          </cell>
        </row>
        <row r="74">
          <cell r="L74">
            <v>103315</v>
          </cell>
          <cell r="M74">
            <v>3302289</v>
          </cell>
          <cell r="N74" t="str">
            <v>Cofton Primary School</v>
          </cell>
        </row>
        <row r="75">
          <cell r="L75">
            <v>103317</v>
          </cell>
          <cell r="M75">
            <v>3302293</v>
          </cell>
          <cell r="N75" t="str">
            <v>William Murdoch Primary School</v>
          </cell>
        </row>
        <row r="76">
          <cell r="L76">
            <v>103318</v>
          </cell>
          <cell r="M76">
            <v>3302294</v>
          </cell>
          <cell r="N76" t="str">
            <v>Featherstone Primary School</v>
          </cell>
        </row>
        <row r="77">
          <cell r="L77">
            <v>103320</v>
          </cell>
          <cell r="M77">
            <v>3302296</v>
          </cell>
          <cell r="N77" t="str">
            <v>Glenmead Primary School</v>
          </cell>
        </row>
        <row r="78">
          <cell r="L78">
            <v>103324</v>
          </cell>
          <cell r="M78">
            <v>3302300</v>
          </cell>
          <cell r="N78" t="str">
            <v>Arden Primary School</v>
          </cell>
        </row>
        <row r="79">
          <cell r="L79">
            <v>103326</v>
          </cell>
          <cell r="M79">
            <v>3302306</v>
          </cell>
          <cell r="N79" t="str">
            <v>Water Mill Primary School</v>
          </cell>
        </row>
        <row r="80">
          <cell r="L80">
            <v>103328</v>
          </cell>
          <cell r="M80">
            <v>3302308</v>
          </cell>
          <cell r="N80" t="str">
            <v>Welford Primary School</v>
          </cell>
        </row>
        <row r="81">
          <cell r="L81">
            <v>103332</v>
          </cell>
          <cell r="M81">
            <v>3302312</v>
          </cell>
          <cell r="N81" t="str">
            <v>Chad Vale Primary School</v>
          </cell>
        </row>
        <row r="82">
          <cell r="L82">
            <v>103334</v>
          </cell>
          <cell r="M82">
            <v>3302314</v>
          </cell>
          <cell r="N82" t="str">
            <v>Woodthorpe Junior and Infant School</v>
          </cell>
        </row>
        <row r="83">
          <cell r="L83">
            <v>103337</v>
          </cell>
          <cell r="M83">
            <v>3302317</v>
          </cell>
          <cell r="N83" t="str">
            <v>World's End Infant and Nursery School</v>
          </cell>
        </row>
        <row r="84">
          <cell r="L84">
            <v>103339</v>
          </cell>
          <cell r="M84">
            <v>3302321</v>
          </cell>
          <cell r="N84" t="str">
            <v>Kitwell Primary School</v>
          </cell>
        </row>
        <row r="85">
          <cell r="L85">
            <v>103341</v>
          </cell>
          <cell r="M85">
            <v>3302401</v>
          </cell>
          <cell r="N85" t="str">
            <v>Boldmere Junior School</v>
          </cell>
        </row>
        <row r="86">
          <cell r="L86">
            <v>103342</v>
          </cell>
          <cell r="M86">
            <v>3302402</v>
          </cell>
          <cell r="N86" t="str">
            <v>Boldmere Infant School and Nursery</v>
          </cell>
        </row>
        <row r="87">
          <cell r="L87">
            <v>103345</v>
          </cell>
          <cell r="M87">
            <v>3302406</v>
          </cell>
          <cell r="N87" t="str">
            <v>Minworth Junior and Infant School</v>
          </cell>
        </row>
        <row r="88">
          <cell r="L88">
            <v>103349</v>
          </cell>
          <cell r="M88">
            <v>3302412</v>
          </cell>
          <cell r="N88" t="str">
            <v>Wylde Green Primary School</v>
          </cell>
        </row>
        <row r="89">
          <cell r="L89">
            <v>103351</v>
          </cell>
          <cell r="M89">
            <v>3302416</v>
          </cell>
          <cell r="N89" t="str">
            <v>Moor Hall Primary School</v>
          </cell>
        </row>
        <row r="90">
          <cell r="L90">
            <v>103353</v>
          </cell>
          <cell r="M90">
            <v>3302420</v>
          </cell>
          <cell r="N90" t="str">
            <v>Maney Hill Primary School</v>
          </cell>
        </row>
        <row r="91">
          <cell r="L91">
            <v>103356</v>
          </cell>
          <cell r="M91">
            <v>3302425</v>
          </cell>
          <cell r="N91" t="str">
            <v>Penns Primary School</v>
          </cell>
        </row>
        <row r="92">
          <cell r="L92">
            <v>103360</v>
          </cell>
          <cell r="M92">
            <v>3302429</v>
          </cell>
          <cell r="N92" t="str">
            <v>Holland House Infant School and Nursery</v>
          </cell>
        </row>
        <row r="93">
          <cell r="L93">
            <v>103362</v>
          </cell>
          <cell r="M93">
            <v>3302435</v>
          </cell>
          <cell r="N93" t="str">
            <v>Benson Community School</v>
          </cell>
        </row>
        <row r="94">
          <cell r="L94">
            <v>103368</v>
          </cell>
          <cell r="M94">
            <v>3302441</v>
          </cell>
          <cell r="N94" t="str">
            <v>Kingsthorne Primary School</v>
          </cell>
        </row>
        <row r="95">
          <cell r="L95">
            <v>103372</v>
          </cell>
          <cell r="M95">
            <v>3302445</v>
          </cell>
          <cell r="N95" t="str">
            <v>Woodcock Hill Primary School</v>
          </cell>
        </row>
        <row r="96">
          <cell r="L96">
            <v>103381</v>
          </cell>
          <cell r="M96">
            <v>3302454</v>
          </cell>
          <cell r="N96" t="str">
            <v>Elms Farm Community Primary School</v>
          </cell>
        </row>
        <row r="97">
          <cell r="L97">
            <v>103383</v>
          </cell>
          <cell r="M97">
            <v>3302456</v>
          </cell>
          <cell r="N97" t="str">
            <v>Bells Farm Primary School</v>
          </cell>
        </row>
        <row r="98">
          <cell r="L98">
            <v>103384</v>
          </cell>
          <cell r="M98">
            <v>3302457</v>
          </cell>
          <cell r="N98" t="str">
            <v>Nelson Mandela School</v>
          </cell>
        </row>
        <row r="99">
          <cell r="L99">
            <v>103388</v>
          </cell>
          <cell r="M99">
            <v>3302462</v>
          </cell>
          <cell r="N99" t="str">
            <v>Little Sutton Primary School</v>
          </cell>
        </row>
        <row r="100">
          <cell r="L100">
            <v>103390</v>
          </cell>
          <cell r="M100">
            <v>3302464</v>
          </cell>
          <cell r="N100" t="str">
            <v>Coppice Primary School</v>
          </cell>
        </row>
        <row r="101">
          <cell r="L101">
            <v>103391</v>
          </cell>
          <cell r="M101">
            <v>3302465</v>
          </cell>
          <cell r="N101" t="str">
            <v>Calshot Primary School</v>
          </cell>
        </row>
        <row r="102">
          <cell r="L102">
            <v>103392</v>
          </cell>
          <cell r="M102">
            <v>3302466</v>
          </cell>
          <cell r="N102" t="str">
            <v>Grove School</v>
          </cell>
        </row>
        <row r="103">
          <cell r="L103">
            <v>103395</v>
          </cell>
          <cell r="M103">
            <v>3302469</v>
          </cell>
          <cell r="N103" t="str">
            <v>New Hall Primary School</v>
          </cell>
        </row>
        <row r="104">
          <cell r="L104">
            <v>131672</v>
          </cell>
          <cell r="M104">
            <v>3302474</v>
          </cell>
          <cell r="N104" t="str">
            <v>Hollyfield Primary School</v>
          </cell>
        </row>
        <row r="105">
          <cell r="L105">
            <v>132261</v>
          </cell>
          <cell r="M105">
            <v>3302477</v>
          </cell>
          <cell r="N105" t="str">
            <v>Harborne Primary School</v>
          </cell>
        </row>
        <row r="106">
          <cell r="L106">
            <v>132007</v>
          </cell>
          <cell r="M106">
            <v>3302478</v>
          </cell>
          <cell r="N106" t="str">
            <v>Whitehouse Common Primary School</v>
          </cell>
        </row>
        <row r="107">
          <cell r="L107">
            <v>132074</v>
          </cell>
          <cell r="M107">
            <v>3302479</v>
          </cell>
          <cell r="N107" t="str">
            <v>Anglesey Primary School</v>
          </cell>
        </row>
        <row r="108">
          <cell r="L108">
            <v>132201</v>
          </cell>
          <cell r="M108">
            <v>3302482</v>
          </cell>
          <cell r="N108" t="str">
            <v>Wattville Primary School</v>
          </cell>
        </row>
        <row r="109">
          <cell r="L109">
            <v>133759</v>
          </cell>
          <cell r="M109">
            <v>3302486</v>
          </cell>
          <cell r="N109" t="str">
            <v>Forestdale Primary School</v>
          </cell>
        </row>
        <row r="110">
          <cell r="L110">
            <v>103397</v>
          </cell>
          <cell r="M110">
            <v>3303002</v>
          </cell>
          <cell r="N110" t="str">
            <v>Christ Church CofE Controlled Primary School and Nursery</v>
          </cell>
        </row>
        <row r="111">
          <cell r="L111">
            <v>103398</v>
          </cell>
          <cell r="M111">
            <v>3303003</v>
          </cell>
          <cell r="N111" t="str">
            <v>Moseley Church of England Primary School</v>
          </cell>
        </row>
        <row r="112">
          <cell r="L112">
            <v>103401</v>
          </cell>
          <cell r="M112">
            <v>3303010</v>
          </cell>
          <cell r="N112" t="str">
            <v>St James Church of England Primary School, Handsworth</v>
          </cell>
        </row>
        <row r="113">
          <cell r="L113">
            <v>103404</v>
          </cell>
          <cell r="M113">
            <v>3303016</v>
          </cell>
          <cell r="N113" t="str">
            <v>St Matthew's CofE Primary School</v>
          </cell>
        </row>
        <row r="114">
          <cell r="L114">
            <v>103406</v>
          </cell>
          <cell r="M114">
            <v>3303019</v>
          </cell>
          <cell r="N114" t="str">
            <v>St Saviour's C of E Primary School</v>
          </cell>
        </row>
        <row r="115">
          <cell r="L115">
            <v>103410</v>
          </cell>
          <cell r="M115">
            <v>3303025</v>
          </cell>
          <cell r="N115" t="str">
            <v>St Mary's Church of England Primary School</v>
          </cell>
        </row>
        <row r="116">
          <cell r="L116">
            <v>103416</v>
          </cell>
          <cell r="M116">
            <v>3303307</v>
          </cell>
          <cell r="N116" t="str">
            <v>St Laurence Church Junior School</v>
          </cell>
        </row>
        <row r="117">
          <cell r="L117">
            <v>103417</v>
          </cell>
          <cell r="M117">
            <v>3303310</v>
          </cell>
          <cell r="N117" t="str">
            <v>St Vincent's Catholic Primary School</v>
          </cell>
        </row>
        <row r="118">
          <cell r="L118">
            <v>103421</v>
          </cell>
          <cell r="M118">
            <v>3303317</v>
          </cell>
          <cell r="N118" t="str">
            <v>Holy Family Catholic Primary School</v>
          </cell>
        </row>
        <row r="119">
          <cell r="L119">
            <v>103423</v>
          </cell>
          <cell r="M119">
            <v>3303319</v>
          </cell>
          <cell r="N119" t="str">
            <v>Christ The King Catholic Primary School</v>
          </cell>
        </row>
        <row r="120">
          <cell r="L120">
            <v>103424</v>
          </cell>
          <cell r="M120">
            <v>3303320</v>
          </cell>
          <cell r="N120" t="str">
            <v>Corpus Christi Catholic Primary School</v>
          </cell>
        </row>
        <row r="121">
          <cell r="L121">
            <v>103425</v>
          </cell>
          <cell r="M121">
            <v>3303321</v>
          </cell>
          <cell r="N121" t="str">
            <v>English Martyrs' Catholic Primary School</v>
          </cell>
        </row>
        <row r="122">
          <cell r="L122">
            <v>103426</v>
          </cell>
          <cell r="M122">
            <v>3303322</v>
          </cell>
          <cell r="N122" t="str">
            <v>Maryvale Catholic Primary School</v>
          </cell>
        </row>
        <row r="123">
          <cell r="L123">
            <v>103427</v>
          </cell>
          <cell r="M123">
            <v>3303323</v>
          </cell>
          <cell r="N123" t="str">
            <v>The Oratory Roman Catholic Primary School</v>
          </cell>
        </row>
        <row r="124">
          <cell r="L124">
            <v>103430</v>
          </cell>
          <cell r="M124">
            <v>3303328</v>
          </cell>
          <cell r="N124" t="str">
            <v>Our Lady of Lourdes Catholic Primary School</v>
          </cell>
        </row>
        <row r="125">
          <cell r="L125">
            <v>103431</v>
          </cell>
          <cell r="M125">
            <v>3303329</v>
          </cell>
          <cell r="N125" t="str">
            <v>St Augustine's Catholic Primary School</v>
          </cell>
        </row>
        <row r="126">
          <cell r="L126">
            <v>103433</v>
          </cell>
          <cell r="M126">
            <v>3303331</v>
          </cell>
          <cell r="N126" t="str">
            <v>St Catherine of Siena Catholic Primary School</v>
          </cell>
        </row>
        <row r="127">
          <cell r="L127">
            <v>103434</v>
          </cell>
          <cell r="M127">
            <v>3303335</v>
          </cell>
          <cell r="N127" t="str">
            <v>St Anne's Catholic Primary School</v>
          </cell>
        </row>
        <row r="128">
          <cell r="L128">
            <v>103437</v>
          </cell>
          <cell r="M128">
            <v>3303342</v>
          </cell>
          <cell r="N128" t="str">
            <v>St Francis Catholic Primary School</v>
          </cell>
        </row>
        <row r="129">
          <cell r="L129">
            <v>103438</v>
          </cell>
          <cell r="M129">
            <v>3303344</v>
          </cell>
          <cell r="N129" t="str">
            <v>St Mary's Catholic Primary School</v>
          </cell>
        </row>
        <row r="130">
          <cell r="L130">
            <v>103439</v>
          </cell>
          <cell r="M130">
            <v>3303346</v>
          </cell>
          <cell r="N130" t="str">
            <v>St Patrick's Catholic Primary School</v>
          </cell>
        </row>
        <row r="131">
          <cell r="L131">
            <v>103440</v>
          </cell>
          <cell r="M131">
            <v>3303347</v>
          </cell>
          <cell r="N131" t="str">
            <v>St Edmund's Catholic Primary School</v>
          </cell>
        </row>
        <row r="132">
          <cell r="L132">
            <v>103443</v>
          </cell>
          <cell r="M132">
            <v>3303351</v>
          </cell>
          <cell r="N132" t="str">
            <v>Our Lady and St Rose of Lima Catholic Primary School</v>
          </cell>
        </row>
        <row r="133">
          <cell r="L133">
            <v>103444</v>
          </cell>
          <cell r="M133">
            <v>3303352</v>
          </cell>
          <cell r="N133" t="str">
            <v>King David Primary School</v>
          </cell>
        </row>
        <row r="134">
          <cell r="L134">
            <v>103445</v>
          </cell>
          <cell r="M134">
            <v>3303353</v>
          </cell>
          <cell r="N134" t="str">
            <v>Bournville Village Primary</v>
          </cell>
        </row>
        <row r="135">
          <cell r="L135">
            <v>103447</v>
          </cell>
          <cell r="M135">
            <v>3303355</v>
          </cell>
          <cell r="N135" t="str">
            <v>St Edward's Catholic Primary School</v>
          </cell>
        </row>
        <row r="136">
          <cell r="L136">
            <v>103453</v>
          </cell>
          <cell r="M136">
            <v>3303361</v>
          </cell>
          <cell r="N136" t="str">
            <v>St Margaret Mary RC Junior and Infant School</v>
          </cell>
        </row>
        <row r="137">
          <cell r="L137">
            <v>103455</v>
          </cell>
          <cell r="M137">
            <v>3303363</v>
          </cell>
          <cell r="N137" t="str">
            <v>St Dunstan's Catholic Primary School</v>
          </cell>
        </row>
        <row r="138">
          <cell r="L138">
            <v>103456</v>
          </cell>
          <cell r="M138">
            <v>3303365</v>
          </cell>
          <cell r="N138" t="str">
            <v>St Teresa's Catholic Primary School</v>
          </cell>
        </row>
        <row r="139">
          <cell r="L139">
            <v>103458</v>
          </cell>
          <cell r="M139">
            <v>3303367</v>
          </cell>
          <cell r="N139" t="str">
            <v>St Gerard's RC Junior and Infant School</v>
          </cell>
        </row>
        <row r="140">
          <cell r="L140">
            <v>103459</v>
          </cell>
          <cell r="M140">
            <v>3303371</v>
          </cell>
          <cell r="N140" t="str">
            <v>St Laurence Church Infant School</v>
          </cell>
        </row>
        <row r="141">
          <cell r="L141">
            <v>103460</v>
          </cell>
          <cell r="M141">
            <v>3303372</v>
          </cell>
          <cell r="N141" t="str">
            <v>St Bernadette's Catholic Primary School</v>
          </cell>
        </row>
        <row r="142">
          <cell r="L142">
            <v>103462</v>
          </cell>
          <cell r="M142">
            <v>3303375</v>
          </cell>
          <cell r="N142" t="str">
            <v>St Bernard's Catholic Primary School</v>
          </cell>
        </row>
        <row r="143">
          <cell r="L143">
            <v>103463</v>
          </cell>
          <cell r="M143">
            <v>3303377</v>
          </cell>
          <cell r="N143" t="str">
            <v>St Jude's Catholic Primary School</v>
          </cell>
        </row>
        <row r="144">
          <cell r="L144">
            <v>103465</v>
          </cell>
          <cell r="M144">
            <v>3303380</v>
          </cell>
          <cell r="N144" t="str">
            <v>St Ambrose Barlow Catholic Primary School</v>
          </cell>
        </row>
        <row r="145">
          <cell r="L145">
            <v>103466</v>
          </cell>
          <cell r="M145">
            <v>3303381</v>
          </cell>
          <cell r="N145" t="str">
            <v>St Alban's Catholic Primary School</v>
          </cell>
        </row>
        <row r="146">
          <cell r="L146">
            <v>103467</v>
          </cell>
          <cell r="M146">
            <v>3303382</v>
          </cell>
          <cell r="N146" t="str">
            <v>St Martin de Porres Catholic Primary School</v>
          </cell>
        </row>
        <row r="147">
          <cell r="L147">
            <v>103469</v>
          </cell>
          <cell r="M147">
            <v>3303385</v>
          </cell>
          <cell r="N147" t="str">
            <v>St Peter's Catholic Primary School</v>
          </cell>
        </row>
        <row r="148">
          <cell r="L148">
            <v>103470</v>
          </cell>
          <cell r="M148">
            <v>3303386</v>
          </cell>
          <cell r="N148" t="str">
            <v>St Cuthbert's RC Junior and Infant (NC) School</v>
          </cell>
        </row>
        <row r="149">
          <cell r="L149">
            <v>103476</v>
          </cell>
          <cell r="M149">
            <v>3303406</v>
          </cell>
          <cell r="N149" t="str">
            <v>St Clare's Catholic Primary School</v>
          </cell>
        </row>
        <row r="150">
          <cell r="L150">
            <v>103478</v>
          </cell>
          <cell r="M150">
            <v>3303410</v>
          </cell>
          <cell r="N150" t="str">
            <v>St John and Monica Catholic Primary School</v>
          </cell>
        </row>
        <row r="151">
          <cell r="L151">
            <v>103479</v>
          </cell>
          <cell r="M151">
            <v>3303411</v>
          </cell>
          <cell r="N151" t="str">
            <v>Holly Hill Methodist CofE Infant School</v>
          </cell>
        </row>
        <row r="152">
          <cell r="L152">
            <v>133996</v>
          </cell>
          <cell r="M152">
            <v>3303421</v>
          </cell>
          <cell r="N152" t="str">
            <v>Yardley Primary School</v>
          </cell>
        </row>
        <row r="153">
          <cell r="L153">
            <v>134476</v>
          </cell>
          <cell r="M153">
            <v>3303428</v>
          </cell>
          <cell r="N153" t="str">
            <v>St Peters CofE Primary School</v>
          </cell>
        </row>
        <row r="154">
          <cell r="L154">
            <v>134774</v>
          </cell>
          <cell r="M154">
            <v>3303431</v>
          </cell>
          <cell r="N154" t="str">
            <v>New Oscott Primary School</v>
          </cell>
        </row>
        <row r="155">
          <cell r="L155">
            <v>134840</v>
          </cell>
          <cell r="M155">
            <v>3303432</v>
          </cell>
          <cell r="N155" t="str">
            <v>Clifton Primary School</v>
          </cell>
        </row>
        <row r="156">
          <cell r="L156">
            <v>131920</v>
          </cell>
          <cell r="M156">
            <v>3303435</v>
          </cell>
          <cell r="N156" t="str">
            <v>Four Oaks Primary School</v>
          </cell>
        </row>
        <row r="157">
          <cell r="L157">
            <v>136440</v>
          </cell>
          <cell r="M157">
            <v>3303436</v>
          </cell>
          <cell r="N157" t="str">
            <v>Harper Bell Seventh-day Adventist School</v>
          </cell>
        </row>
        <row r="158">
          <cell r="L158">
            <v>103543</v>
          </cell>
          <cell r="M158">
            <v>3305202</v>
          </cell>
          <cell r="N158" t="str">
            <v>Walmley Junior School</v>
          </cell>
        </row>
        <row r="159">
          <cell r="L159">
            <v>103544</v>
          </cell>
          <cell r="M159">
            <v>3305203</v>
          </cell>
          <cell r="N159" t="str">
            <v>Walmley Infant School</v>
          </cell>
        </row>
        <row r="160">
          <cell r="L160">
            <v>131465</v>
          </cell>
          <cell r="M160">
            <v>3305949</v>
          </cell>
          <cell r="N160" t="str">
            <v>Al-Furqan Primary School</v>
          </cell>
        </row>
        <row r="161">
          <cell r="L161">
            <v>103483</v>
          </cell>
          <cell r="M161">
            <v>3304015</v>
          </cell>
          <cell r="N161" t="str">
            <v>Hodge Hill Girls' School</v>
          </cell>
        </row>
        <row r="162">
          <cell r="L162">
            <v>103486</v>
          </cell>
          <cell r="M162">
            <v>3304063</v>
          </cell>
          <cell r="N162" t="str">
            <v>Kings Heath Boys</v>
          </cell>
        </row>
        <row r="163">
          <cell r="L163">
            <v>103493</v>
          </cell>
          <cell r="M163">
            <v>3304115</v>
          </cell>
          <cell r="N163" t="str">
            <v>Bordesley Green Girls' School &amp; Sixth Form</v>
          </cell>
        </row>
        <row r="164">
          <cell r="L164">
            <v>103497</v>
          </cell>
          <cell r="M164">
            <v>3304173</v>
          </cell>
          <cell r="N164" t="str">
            <v>Queensbridge School</v>
          </cell>
        </row>
        <row r="165">
          <cell r="L165">
            <v>103498</v>
          </cell>
          <cell r="M165">
            <v>3304177</v>
          </cell>
          <cell r="N165" t="str">
            <v>Selly Park  Girls' School</v>
          </cell>
        </row>
        <row r="166">
          <cell r="L166">
            <v>103501</v>
          </cell>
          <cell r="M166">
            <v>3304193</v>
          </cell>
          <cell r="N166" t="str">
            <v>Wheelers Lane Technology College</v>
          </cell>
        </row>
        <row r="167">
          <cell r="L167">
            <v>103503</v>
          </cell>
          <cell r="M167">
            <v>3304201</v>
          </cell>
          <cell r="N167" t="str">
            <v>Hodge Hill College</v>
          </cell>
        </row>
        <row r="168">
          <cell r="L168">
            <v>103509</v>
          </cell>
          <cell r="M168">
            <v>3304223</v>
          </cell>
          <cell r="N168" t="str">
            <v>Holte School</v>
          </cell>
        </row>
        <row r="169">
          <cell r="L169">
            <v>103514</v>
          </cell>
          <cell r="M169">
            <v>3304237</v>
          </cell>
          <cell r="N169" t="str">
            <v>Swanshurst School</v>
          </cell>
        </row>
        <row r="170">
          <cell r="L170">
            <v>103519</v>
          </cell>
          <cell r="M170">
            <v>3304245</v>
          </cell>
          <cell r="N170" t="str">
            <v>Moseley School and Sixth Form</v>
          </cell>
        </row>
        <row r="171">
          <cell r="L171">
            <v>103531</v>
          </cell>
          <cell r="M171">
            <v>3304606</v>
          </cell>
          <cell r="N171" t="str">
            <v>St Paul's School for Girls</v>
          </cell>
        </row>
        <row r="172">
          <cell r="L172">
            <v>103534</v>
          </cell>
          <cell r="M172">
            <v>3304625</v>
          </cell>
          <cell r="N172" t="str">
            <v>St John Wall Catholic School</v>
          </cell>
        </row>
        <row r="173">
          <cell r="L173">
            <v>103539</v>
          </cell>
          <cell r="M173">
            <v>3304801</v>
          </cell>
          <cell r="N173" t="str">
            <v>Cardinal Wiseman Catholic School</v>
          </cell>
        </row>
        <row r="174">
          <cell r="L174">
            <v>103560</v>
          </cell>
          <cell r="M174">
            <v>3305413</v>
          </cell>
          <cell r="N174" t="str">
            <v>Bishop Challoner Catholic College</v>
          </cell>
        </row>
        <row r="175">
          <cell r="L175">
            <v>103562</v>
          </cell>
          <cell r="M175">
            <v>3305415</v>
          </cell>
          <cell r="N175" t="str">
            <v>King's Norton Boys' School</v>
          </cell>
        </row>
        <row r="176">
          <cell r="L176">
            <v>103563</v>
          </cell>
          <cell r="M176">
            <v>3305416</v>
          </cell>
          <cell r="N176" t="str">
            <v>Colmers School and Sixth Form College</v>
          </cell>
        </row>
        <row r="177">
          <cell r="L177">
            <v>142230</v>
          </cell>
          <cell r="M177">
            <v>3302003</v>
          </cell>
          <cell r="N177" t="str">
            <v>Prince Albert Junior and Infant School</v>
          </cell>
        </row>
        <row r="178">
          <cell r="L178">
            <v>139443</v>
          </cell>
          <cell r="M178">
            <v>3302020</v>
          </cell>
          <cell r="N178" t="str">
            <v>Acocks Green Primary School</v>
          </cell>
        </row>
        <row r="179">
          <cell r="L179">
            <v>149049</v>
          </cell>
          <cell r="M179">
            <v>3302025</v>
          </cell>
          <cell r="N179" t="str">
            <v>Birches Green Infant School</v>
          </cell>
        </row>
        <row r="180">
          <cell r="L180">
            <v>137492</v>
          </cell>
          <cell r="M180">
            <v>3302032</v>
          </cell>
          <cell r="N180" t="str">
            <v>Nishkam Primary School Birmingham</v>
          </cell>
        </row>
        <row r="181">
          <cell r="L181">
            <v>138194</v>
          </cell>
          <cell r="M181">
            <v>3302036</v>
          </cell>
          <cell r="N181" t="str">
            <v>Erdington Hall Primary School</v>
          </cell>
        </row>
        <row r="182">
          <cell r="L182">
            <v>138590</v>
          </cell>
          <cell r="M182">
            <v>3302037</v>
          </cell>
          <cell r="N182" t="str">
            <v>Slade Primary School</v>
          </cell>
        </row>
        <row r="183">
          <cell r="L183">
            <v>138799</v>
          </cell>
          <cell r="M183">
            <v>3302038</v>
          </cell>
          <cell r="N183" t="str">
            <v>Nansen Primary School</v>
          </cell>
        </row>
        <row r="184">
          <cell r="L184">
            <v>143942</v>
          </cell>
          <cell r="M184">
            <v>3302039</v>
          </cell>
          <cell r="N184" t="str">
            <v>Canterbury Cross Primary School</v>
          </cell>
        </row>
        <row r="185">
          <cell r="L185">
            <v>138395</v>
          </cell>
          <cell r="M185">
            <v>3302047</v>
          </cell>
          <cell r="N185" t="str">
            <v>Chilwell Croft Academy</v>
          </cell>
        </row>
        <row r="186">
          <cell r="L186">
            <v>138396</v>
          </cell>
          <cell r="M186">
            <v>3302048</v>
          </cell>
          <cell r="N186" t="str">
            <v>Nechells Primary E-ACT Academy</v>
          </cell>
        </row>
        <row r="187">
          <cell r="L187">
            <v>146696</v>
          </cell>
          <cell r="M187">
            <v>3302052</v>
          </cell>
          <cell r="N187" t="str">
            <v>Colmers Farm Primary School</v>
          </cell>
        </row>
        <row r="188">
          <cell r="L188">
            <v>138397</v>
          </cell>
          <cell r="M188">
            <v>3302056</v>
          </cell>
          <cell r="N188" t="str">
            <v>Ark Tindal Primary Academy</v>
          </cell>
        </row>
        <row r="189">
          <cell r="L189">
            <v>138410</v>
          </cell>
          <cell r="M189">
            <v>3302057</v>
          </cell>
          <cell r="N189" t="str">
            <v>Percy Shurmer Academy</v>
          </cell>
        </row>
        <row r="190">
          <cell r="L190">
            <v>138425</v>
          </cell>
          <cell r="M190">
            <v>3302058</v>
          </cell>
          <cell r="N190" t="str">
            <v>The Shirestone Academy</v>
          </cell>
        </row>
        <row r="191">
          <cell r="L191">
            <v>138432</v>
          </cell>
          <cell r="M191">
            <v>3302059</v>
          </cell>
          <cell r="N191" t="str">
            <v>St Clement's Church of England Academy</v>
          </cell>
        </row>
        <row r="192">
          <cell r="L192">
            <v>143563</v>
          </cell>
          <cell r="M192">
            <v>3302060</v>
          </cell>
          <cell r="N192" t="str">
            <v>Cromwell Junior and Infant School</v>
          </cell>
        </row>
        <row r="193">
          <cell r="L193">
            <v>138433</v>
          </cell>
          <cell r="M193">
            <v>3302061</v>
          </cell>
          <cell r="N193" t="str">
            <v>St Michael's CofE Primary Academy, Handsworth</v>
          </cell>
        </row>
        <row r="194">
          <cell r="L194">
            <v>139183</v>
          </cell>
          <cell r="M194">
            <v>3302064</v>
          </cell>
          <cell r="N194" t="str">
            <v>The Oaklands Primary School</v>
          </cell>
        </row>
        <row r="195">
          <cell r="L195">
            <v>138218</v>
          </cell>
          <cell r="M195">
            <v>3302065</v>
          </cell>
          <cell r="N195" t="str">
            <v>Dorrington Academy</v>
          </cell>
        </row>
        <row r="196">
          <cell r="L196">
            <v>138303</v>
          </cell>
          <cell r="M196">
            <v>3302068</v>
          </cell>
          <cell r="N196" t="str">
            <v>Warren Farm Primary School</v>
          </cell>
        </row>
        <row r="197">
          <cell r="L197">
            <v>138864</v>
          </cell>
          <cell r="M197">
            <v>3302070</v>
          </cell>
          <cell r="N197" t="str">
            <v>Montgomery Primary Academy</v>
          </cell>
        </row>
        <row r="198">
          <cell r="L198">
            <v>138883</v>
          </cell>
          <cell r="M198">
            <v>3302071</v>
          </cell>
          <cell r="N198" t="str">
            <v>St John's &amp; St Peter's CofE Academy</v>
          </cell>
        </row>
        <row r="199">
          <cell r="L199">
            <v>138888</v>
          </cell>
          <cell r="M199">
            <v>3302072</v>
          </cell>
          <cell r="N199" t="str">
            <v>Billesley Primary School</v>
          </cell>
        </row>
        <row r="200">
          <cell r="L200">
            <v>138889</v>
          </cell>
          <cell r="M200">
            <v>3302073</v>
          </cell>
          <cell r="N200" t="str">
            <v>Kings Rise Academy</v>
          </cell>
        </row>
        <row r="201">
          <cell r="L201">
            <v>138998</v>
          </cell>
          <cell r="M201">
            <v>3302075</v>
          </cell>
          <cell r="N201" t="str">
            <v>Mansfield Green E-ACT Academy</v>
          </cell>
        </row>
        <row r="202">
          <cell r="L202">
            <v>139000</v>
          </cell>
          <cell r="M202">
            <v>3302078</v>
          </cell>
          <cell r="N202" t="str">
            <v>Moor Green Primary Academy</v>
          </cell>
        </row>
        <row r="203">
          <cell r="L203">
            <v>139002</v>
          </cell>
          <cell r="M203">
            <v>3302080</v>
          </cell>
          <cell r="N203" t="str">
            <v>Reaside Academy</v>
          </cell>
        </row>
        <row r="204">
          <cell r="L204">
            <v>143086</v>
          </cell>
          <cell r="M204">
            <v>3302082</v>
          </cell>
          <cell r="N204" t="str">
            <v>Conway Primary School</v>
          </cell>
        </row>
        <row r="205">
          <cell r="L205">
            <v>138693</v>
          </cell>
          <cell r="M205">
            <v>3302085</v>
          </cell>
          <cell r="N205" t="str">
            <v>Greenholm Primary School</v>
          </cell>
        </row>
        <row r="206">
          <cell r="L206">
            <v>143090</v>
          </cell>
          <cell r="M206">
            <v>3302086</v>
          </cell>
          <cell r="N206" t="str">
            <v>Greet Primary School</v>
          </cell>
        </row>
        <row r="207">
          <cell r="L207">
            <v>139003</v>
          </cell>
          <cell r="M207">
            <v>3302096</v>
          </cell>
          <cell r="N207" t="str">
            <v>Lea Forest Primary Academy</v>
          </cell>
        </row>
        <row r="208">
          <cell r="L208">
            <v>139011</v>
          </cell>
          <cell r="M208">
            <v>3302098</v>
          </cell>
          <cell r="N208" t="str">
            <v>Tame Valley Academy</v>
          </cell>
        </row>
        <row r="209">
          <cell r="L209">
            <v>139014</v>
          </cell>
          <cell r="M209">
            <v>3302100</v>
          </cell>
          <cell r="N209" t="str">
            <v>Merritts Brook Primary E-ACT Academy</v>
          </cell>
        </row>
        <row r="210">
          <cell r="L210">
            <v>139120</v>
          </cell>
          <cell r="M210">
            <v>3302102</v>
          </cell>
          <cell r="N210" t="str">
            <v>Oasis Academy Blakenhale Infants</v>
          </cell>
        </row>
        <row r="211">
          <cell r="L211">
            <v>139125</v>
          </cell>
          <cell r="M211">
            <v>3302103</v>
          </cell>
          <cell r="N211" t="str">
            <v>Oasis Academy Short Heath</v>
          </cell>
        </row>
        <row r="212">
          <cell r="L212">
            <v>139126</v>
          </cell>
          <cell r="M212">
            <v>3302104</v>
          </cell>
          <cell r="N212" t="str">
            <v>St George's Church of England Academy, Newtown</v>
          </cell>
        </row>
        <row r="213">
          <cell r="L213">
            <v>139128</v>
          </cell>
          <cell r="M213">
            <v>3302105</v>
          </cell>
          <cell r="N213" t="str">
            <v>Oasis Academy Woodview</v>
          </cell>
        </row>
        <row r="214">
          <cell r="L214">
            <v>139129</v>
          </cell>
          <cell r="M214">
            <v>3302107</v>
          </cell>
          <cell r="N214" t="str">
            <v>Oasis Academy Blakenhale Junior</v>
          </cell>
        </row>
        <row r="215">
          <cell r="L215">
            <v>139131</v>
          </cell>
          <cell r="M215">
            <v>3302109</v>
          </cell>
          <cell r="N215" t="str">
            <v>Four Dwellings Primary Academy</v>
          </cell>
        </row>
        <row r="216">
          <cell r="L216">
            <v>139214</v>
          </cell>
          <cell r="M216">
            <v>3302110</v>
          </cell>
          <cell r="N216" t="str">
            <v>Oasis Academy Hobmoor</v>
          </cell>
        </row>
        <row r="217">
          <cell r="L217">
            <v>142353</v>
          </cell>
          <cell r="M217">
            <v>3302111</v>
          </cell>
          <cell r="N217" t="str">
            <v>Jervoise School</v>
          </cell>
        </row>
        <row r="218">
          <cell r="L218">
            <v>139242</v>
          </cell>
          <cell r="M218">
            <v>3302117</v>
          </cell>
          <cell r="N218" t="str">
            <v>Oasis Academy Boulton</v>
          </cell>
        </row>
        <row r="219">
          <cell r="L219">
            <v>139267</v>
          </cell>
          <cell r="M219">
            <v>3302120</v>
          </cell>
          <cell r="N219" t="str">
            <v>St George's Church of England Primary School</v>
          </cell>
        </row>
        <row r="220">
          <cell r="L220">
            <v>139269</v>
          </cell>
          <cell r="M220">
            <v>3302121</v>
          </cell>
          <cell r="N220" t="str">
            <v>Hawkesley Church Primary Academy</v>
          </cell>
        </row>
        <row r="221">
          <cell r="L221">
            <v>139378</v>
          </cell>
          <cell r="M221">
            <v>3302122</v>
          </cell>
          <cell r="N221" t="str">
            <v>Yarnfield Primary School</v>
          </cell>
        </row>
        <row r="222">
          <cell r="L222">
            <v>139439</v>
          </cell>
          <cell r="M222">
            <v>3302126</v>
          </cell>
          <cell r="N222" t="str">
            <v>Tiverton Academy</v>
          </cell>
        </row>
        <row r="223">
          <cell r="L223">
            <v>146701</v>
          </cell>
          <cell r="M223">
            <v>3302132</v>
          </cell>
          <cell r="N223" t="str">
            <v>Marlborough Primary School</v>
          </cell>
        </row>
        <row r="224">
          <cell r="L224">
            <v>139637</v>
          </cell>
          <cell r="M224">
            <v>3302136</v>
          </cell>
          <cell r="N224" t="str">
            <v>Woodhouse Primary Academy</v>
          </cell>
        </row>
        <row r="225">
          <cell r="L225">
            <v>139904</v>
          </cell>
          <cell r="M225">
            <v>3302138</v>
          </cell>
          <cell r="N225" t="str">
            <v>Grestone Academy</v>
          </cell>
        </row>
        <row r="226">
          <cell r="L226">
            <v>140159</v>
          </cell>
          <cell r="M226">
            <v>3302140</v>
          </cell>
          <cell r="N226" t="str">
            <v>Chivenor Primary School</v>
          </cell>
        </row>
        <row r="227">
          <cell r="L227">
            <v>140161</v>
          </cell>
          <cell r="M227">
            <v>3302141</v>
          </cell>
          <cell r="N227" t="str">
            <v>Oasis Academy Foundry</v>
          </cell>
        </row>
        <row r="228">
          <cell r="L228">
            <v>140656</v>
          </cell>
          <cell r="M228">
            <v>3302144</v>
          </cell>
          <cell r="N228" t="str">
            <v>Alston Primary School</v>
          </cell>
        </row>
        <row r="229">
          <cell r="L229">
            <v>141206</v>
          </cell>
          <cell r="M229">
            <v>3302145</v>
          </cell>
          <cell r="N229" t="str">
            <v>Town Junior School</v>
          </cell>
        </row>
        <row r="230">
          <cell r="L230">
            <v>141319</v>
          </cell>
          <cell r="M230">
            <v>3302146</v>
          </cell>
          <cell r="N230" t="str">
            <v>Wyndcliffe Primary School</v>
          </cell>
        </row>
        <row r="231">
          <cell r="L231">
            <v>141320</v>
          </cell>
          <cell r="M231">
            <v>3302152</v>
          </cell>
          <cell r="N231" t="str">
            <v>Brownmead Primary Academy</v>
          </cell>
        </row>
        <row r="232">
          <cell r="L232">
            <v>141669</v>
          </cell>
          <cell r="M232">
            <v>3302154</v>
          </cell>
          <cell r="N232" t="str">
            <v>St Columba's Catholic Primary School</v>
          </cell>
        </row>
        <row r="233">
          <cell r="L233">
            <v>143436</v>
          </cell>
          <cell r="M233">
            <v>3302156</v>
          </cell>
          <cell r="N233" t="str">
            <v>Princethorpe Infant School</v>
          </cell>
        </row>
        <row r="234">
          <cell r="L234">
            <v>141670</v>
          </cell>
          <cell r="M234">
            <v>3302158</v>
          </cell>
          <cell r="N234" t="str">
            <v>St Joseph's Catholic Primary School</v>
          </cell>
        </row>
        <row r="235">
          <cell r="L235">
            <v>141977</v>
          </cell>
          <cell r="M235">
            <v>3302162</v>
          </cell>
          <cell r="N235" t="str">
            <v>Manor Park Primary Academy</v>
          </cell>
        </row>
        <row r="236">
          <cell r="L236">
            <v>142570</v>
          </cell>
          <cell r="M236">
            <v>3302165</v>
          </cell>
          <cell r="N236" t="str">
            <v>Highfield Junior and Infant School</v>
          </cell>
        </row>
        <row r="237">
          <cell r="L237">
            <v>142888</v>
          </cell>
          <cell r="M237">
            <v>3302167</v>
          </cell>
          <cell r="N237" t="str">
            <v>The Olive School, Birmingham</v>
          </cell>
        </row>
        <row r="238">
          <cell r="L238">
            <v>143908</v>
          </cell>
          <cell r="M238">
            <v>3302170</v>
          </cell>
          <cell r="N238" t="str">
            <v>Chandos Primary School</v>
          </cell>
        </row>
        <row r="239">
          <cell r="L239">
            <v>144337</v>
          </cell>
          <cell r="M239">
            <v>3302171</v>
          </cell>
          <cell r="N239" t="str">
            <v>Bordesley Village Primary School</v>
          </cell>
        </row>
        <row r="240">
          <cell r="L240">
            <v>144390</v>
          </cell>
          <cell r="M240">
            <v>3302175</v>
          </cell>
          <cell r="N240" t="str">
            <v>Turves Green Primary School</v>
          </cell>
        </row>
        <row r="241">
          <cell r="L241">
            <v>142858</v>
          </cell>
          <cell r="M241">
            <v>3302180</v>
          </cell>
          <cell r="N241" t="str">
            <v>Yew Tree Community Junior and Infant School (NC)</v>
          </cell>
        </row>
        <row r="242">
          <cell r="L242">
            <v>144722</v>
          </cell>
          <cell r="M242">
            <v>3302181</v>
          </cell>
          <cell r="N242" t="str">
            <v>Springfield Primary Academy</v>
          </cell>
        </row>
        <row r="243">
          <cell r="L243">
            <v>146075</v>
          </cell>
          <cell r="M243">
            <v>3302186</v>
          </cell>
          <cell r="N243" t="str">
            <v>Birchfield Primary School</v>
          </cell>
        </row>
        <row r="244">
          <cell r="L244">
            <v>146268</v>
          </cell>
          <cell r="M244">
            <v>3302187</v>
          </cell>
          <cell r="N244" t="str">
            <v>St Mary and St John Junior and Infant School</v>
          </cell>
        </row>
        <row r="245">
          <cell r="L245">
            <v>143433</v>
          </cell>
          <cell r="M245">
            <v>3302188</v>
          </cell>
          <cell r="N245" t="str">
            <v>Stirchley Primary School</v>
          </cell>
        </row>
        <row r="246">
          <cell r="L246">
            <v>146385</v>
          </cell>
          <cell r="M246">
            <v>3302194</v>
          </cell>
          <cell r="N246" t="str">
            <v>City Road Primary School</v>
          </cell>
        </row>
        <row r="247">
          <cell r="L247">
            <v>138104</v>
          </cell>
          <cell r="M247">
            <v>3302195</v>
          </cell>
          <cell r="N247" t="str">
            <v>Timberley Academy</v>
          </cell>
        </row>
        <row r="248">
          <cell r="L248">
            <v>146437</v>
          </cell>
          <cell r="M248">
            <v>3302196</v>
          </cell>
          <cell r="N248" t="str">
            <v>Brookfields Primary School</v>
          </cell>
        </row>
        <row r="249">
          <cell r="L249">
            <v>146817</v>
          </cell>
          <cell r="M249">
            <v>3302198</v>
          </cell>
          <cell r="N249" t="str">
            <v>Princethorpe Junior School</v>
          </cell>
        </row>
        <row r="250">
          <cell r="L250">
            <v>147009</v>
          </cell>
          <cell r="M250">
            <v>3302199</v>
          </cell>
          <cell r="N250" t="str">
            <v>Holy Souls Catholic Primary School</v>
          </cell>
        </row>
        <row r="251">
          <cell r="L251">
            <v>147017</v>
          </cell>
          <cell r="M251">
            <v>3302201</v>
          </cell>
          <cell r="N251" t="str">
            <v>St Thomas More Catholic Primary School</v>
          </cell>
        </row>
        <row r="252">
          <cell r="L252">
            <v>147109</v>
          </cell>
          <cell r="M252">
            <v>3302202</v>
          </cell>
          <cell r="N252" t="str">
            <v>Sacred Heart Catholic School</v>
          </cell>
        </row>
        <row r="253">
          <cell r="L253">
            <v>147111</v>
          </cell>
          <cell r="M253">
            <v>3302204</v>
          </cell>
          <cell r="N253" t="str">
            <v>Sutton Park Primary</v>
          </cell>
        </row>
        <row r="254">
          <cell r="L254">
            <v>147452</v>
          </cell>
          <cell r="M254">
            <v>3302205</v>
          </cell>
          <cell r="N254" t="str">
            <v>The Olive School, Small Heath</v>
          </cell>
        </row>
        <row r="255">
          <cell r="L255">
            <v>147758</v>
          </cell>
          <cell r="M255">
            <v>3302206</v>
          </cell>
          <cell r="N255" t="str">
            <v>Osborne Primary School</v>
          </cell>
        </row>
        <row r="256">
          <cell r="L256">
            <v>148887</v>
          </cell>
          <cell r="M256">
            <v>3302208</v>
          </cell>
          <cell r="N256" t="str">
            <v>Birches Green Junior School</v>
          </cell>
        </row>
        <row r="257">
          <cell r="L257">
            <v>149131</v>
          </cell>
          <cell r="M257">
            <v>3302209</v>
          </cell>
          <cell r="N257" t="str">
            <v>Kings Norton Junior and Infant School</v>
          </cell>
        </row>
        <row r="258">
          <cell r="L258">
            <v>143088</v>
          </cell>
          <cell r="M258">
            <v>3302226</v>
          </cell>
          <cell r="N258" t="str">
            <v>Cedars Academy</v>
          </cell>
        </row>
        <row r="259">
          <cell r="L259">
            <v>139860</v>
          </cell>
          <cell r="M259">
            <v>3302249</v>
          </cell>
          <cell r="N259" t="str">
            <v>The Orchards Primary Academy</v>
          </cell>
        </row>
        <row r="260">
          <cell r="L260">
            <v>142203</v>
          </cell>
          <cell r="M260">
            <v>3302263</v>
          </cell>
          <cell r="N260" t="str">
            <v>Northfield Manor Primary Academy</v>
          </cell>
        </row>
        <row r="261">
          <cell r="L261">
            <v>143091</v>
          </cell>
          <cell r="M261">
            <v>3302273</v>
          </cell>
          <cell r="N261" t="str">
            <v>Topcliffe Primary School</v>
          </cell>
        </row>
        <row r="262">
          <cell r="L262">
            <v>139465</v>
          </cell>
          <cell r="M262">
            <v>3302295</v>
          </cell>
          <cell r="N262" t="str">
            <v>Brookvale Primary School</v>
          </cell>
        </row>
        <row r="263">
          <cell r="L263">
            <v>140706</v>
          </cell>
          <cell r="M263">
            <v>3302299</v>
          </cell>
          <cell r="N263" t="str">
            <v>Cottesbrooke Infant and Nursery School</v>
          </cell>
        </row>
        <row r="264">
          <cell r="L264">
            <v>142231</v>
          </cell>
          <cell r="M264">
            <v>3302309</v>
          </cell>
          <cell r="N264" t="str">
            <v>Heathfield Primary School</v>
          </cell>
        </row>
        <row r="265">
          <cell r="L265">
            <v>139484</v>
          </cell>
          <cell r="M265">
            <v>3302310</v>
          </cell>
          <cell r="N265" t="str">
            <v>Fairway Primary Academy</v>
          </cell>
        </row>
        <row r="266">
          <cell r="L266">
            <v>149366</v>
          </cell>
          <cell r="M266">
            <v>3302313</v>
          </cell>
          <cell r="N266" t="str">
            <v>Heath Mount Primary School</v>
          </cell>
        </row>
        <row r="267">
          <cell r="L267">
            <v>142358</v>
          </cell>
          <cell r="M267">
            <v>3302315</v>
          </cell>
          <cell r="N267" t="str">
            <v>Nonsuch Primary School</v>
          </cell>
        </row>
        <row r="268">
          <cell r="L268">
            <v>141270</v>
          </cell>
          <cell r="M268">
            <v>3302434</v>
          </cell>
          <cell r="N268" t="str">
            <v>Hillstone Primary School</v>
          </cell>
        </row>
        <row r="269">
          <cell r="L269">
            <v>142686</v>
          </cell>
          <cell r="M269">
            <v>3302443</v>
          </cell>
          <cell r="N269" t="str">
            <v>Aston Tower Community Primary School</v>
          </cell>
        </row>
        <row r="270">
          <cell r="L270">
            <v>143087</v>
          </cell>
          <cell r="M270">
            <v>3302447</v>
          </cell>
          <cell r="N270" t="str">
            <v>The Oval School</v>
          </cell>
        </row>
        <row r="271">
          <cell r="L271">
            <v>142794</v>
          </cell>
          <cell r="M271">
            <v>3302448</v>
          </cell>
          <cell r="N271" t="str">
            <v>Gossey Lane Academy</v>
          </cell>
        </row>
        <row r="272">
          <cell r="L272">
            <v>140518</v>
          </cell>
          <cell r="M272">
            <v>3302449</v>
          </cell>
          <cell r="N272" t="str">
            <v>Twickenham Primary School</v>
          </cell>
        </row>
        <row r="273">
          <cell r="L273">
            <v>138694</v>
          </cell>
          <cell r="M273">
            <v>3302450</v>
          </cell>
          <cell r="N273" t="str">
            <v>Barr View Primary &amp; Nursery Academy</v>
          </cell>
        </row>
        <row r="274">
          <cell r="L274">
            <v>141610</v>
          </cell>
          <cell r="M274">
            <v>3302451</v>
          </cell>
          <cell r="N274" t="str">
            <v>Green Meadow Primary School</v>
          </cell>
        </row>
        <row r="275">
          <cell r="L275">
            <v>139631</v>
          </cell>
          <cell r="M275">
            <v>3302452</v>
          </cell>
          <cell r="N275" t="str">
            <v>Pegasus Primary School</v>
          </cell>
        </row>
        <row r="276">
          <cell r="L276">
            <v>140502</v>
          </cell>
          <cell r="M276">
            <v>3302453</v>
          </cell>
          <cell r="N276" t="str">
            <v>Leigh Primary School</v>
          </cell>
        </row>
        <row r="277">
          <cell r="L277">
            <v>140890</v>
          </cell>
          <cell r="M277">
            <v>3302455</v>
          </cell>
          <cell r="N277" t="str">
            <v>Heathlands Primary Academy</v>
          </cell>
        </row>
        <row r="278">
          <cell r="L278">
            <v>139162</v>
          </cell>
          <cell r="M278">
            <v>3302458</v>
          </cell>
          <cell r="N278" t="str">
            <v>Parkfield Community School</v>
          </cell>
        </row>
        <row r="279">
          <cell r="L279">
            <v>140262</v>
          </cell>
          <cell r="M279">
            <v>3302460</v>
          </cell>
          <cell r="N279" t="str">
            <v>Robin Hood Academy</v>
          </cell>
        </row>
        <row r="280">
          <cell r="L280">
            <v>139452</v>
          </cell>
          <cell r="M280">
            <v>3302463</v>
          </cell>
          <cell r="N280" t="str">
            <v>Mere Green Primary School</v>
          </cell>
        </row>
        <row r="281">
          <cell r="L281">
            <v>143943</v>
          </cell>
          <cell r="M281">
            <v>3302471</v>
          </cell>
          <cell r="N281" t="str">
            <v>Westminster Primary School</v>
          </cell>
        </row>
        <row r="282">
          <cell r="L282">
            <v>143089</v>
          </cell>
          <cell r="M282">
            <v>3302475</v>
          </cell>
          <cell r="N282" t="str">
            <v>Firs Primary School</v>
          </cell>
        </row>
        <row r="283">
          <cell r="L283">
            <v>142386</v>
          </cell>
          <cell r="M283">
            <v>3302480</v>
          </cell>
          <cell r="N283" t="str">
            <v>Wychall Primary School</v>
          </cell>
        </row>
        <row r="284">
          <cell r="L284">
            <v>137168</v>
          </cell>
          <cell r="M284">
            <v>3302481</v>
          </cell>
          <cell r="N284" t="str">
            <v>Rookery School</v>
          </cell>
        </row>
        <row r="285">
          <cell r="L285">
            <v>146722</v>
          </cell>
          <cell r="M285">
            <v>3302485</v>
          </cell>
          <cell r="N285" t="str">
            <v>Yenton Primary School</v>
          </cell>
        </row>
        <row r="286">
          <cell r="L286">
            <v>143439</v>
          </cell>
          <cell r="M286">
            <v>3303004</v>
          </cell>
          <cell r="N286" t="str">
            <v>Quinton Church Primary School</v>
          </cell>
        </row>
        <row r="287">
          <cell r="L287">
            <v>139041</v>
          </cell>
          <cell r="M287">
            <v>3303015</v>
          </cell>
          <cell r="N287" t="str">
            <v>St Marys C of E Primary and Nursery, Academy, Handsworth</v>
          </cell>
        </row>
        <row r="288">
          <cell r="L288">
            <v>147478</v>
          </cell>
          <cell r="M288">
            <v>3303302</v>
          </cell>
          <cell r="N288" t="str">
            <v>Saint Barnabas Church of England Primary School</v>
          </cell>
        </row>
        <row r="289">
          <cell r="L289">
            <v>140463</v>
          </cell>
          <cell r="M289">
            <v>3303303</v>
          </cell>
          <cell r="N289" t="str">
            <v>Holy Trinity CE Primary Academy (Handsworth)</v>
          </cell>
        </row>
        <row r="290">
          <cell r="L290">
            <v>139173</v>
          </cell>
          <cell r="M290">
            <v>3303306</v>
          </cell>
          <cell r="N290" t="str">
            <v>St John's CofE Primary School</v>
          </cell>
        </row>
        <row r="291">
          <cell r="L291">
            <v>139174</v>
          </cell>
          <cell r="M291">
            <v>3303311</v>
          </cell>
          <cell r="N291" t="str">
            <v>St Michael's Church of England Primary School</v>
          </cell>
        </row>
        <row r="292">
          <cell r="L292">
            <v>142375</v>
          </cell>
          <cell r="M292">
            <v>3303314</v>
          </cell>
          <cell r="N292" t="str">
            <v>St Thomas CofE Academy</v>
          </cell>
        </row>
        <row r="293">
          <cell r="L293">
            <v>148081</v>
          </cell>
          <cell r="M293">
            <v>3303316</v>
          </cell>
          <cell r="N293" t="str">
            <v>Guardian Angels Catholic Primary School</v>
          </cell>
        </row>
        <row r="294">
          <cell r="L294">
            <v>147669</v>
          </cell>
          <cell r="M294">
            <v>3303318</v>
          </cell>
          <cell r="N294" t="str">
            <v>Abbey Catholic Primary School</v>
          </cell>
        </row>
        <row r="295">
          <cell r="L295">
            <v>148439</v>
          </cell>
          <cell r="M295">
            <v>3303325</v>
          </cell>
          <cell r="N295" t="str">
            <v>The Rosary Catholic Primary School</v>
          </cell>
        </row>
        <row r="296">
          <cell r="L296">
            <v>141815</v>
          </cell>
          <cell r="M296">
            <v>3303330</v>
          </cell>
          <cell r="N296" t="str">
            <v>St Brigid's Catholic Primary School</v>
          </cell>
        </row>
        <row r="297">
          <cell r="L297">
            <v>148440</v>
          </cell>
          <cell r="M297">
            <v>3303337</v>
          </cell>
          <cell r="N297" t="str">
            <v>St Chad's Catholic Primary School</v>
          </cell>
        </row>
        <row r="298">
          <cell r="L298">
            <v>148441</v>
          </cell>
          <cell r="M298">
            <v>3303339</v>
          </cell>
          <cell r="N298" t="str">
            <v>St Joseph's Catholic Primary School</v>
          </cell>
        </row>
        <row r="299">
          <cell r="L299">
            <v>148082</v>
          </cell>
          <cell r="M299">
            <v>3303357</v>
          </cell>
          <cell r="N299" t="str">
            <v>Our Lady's Catholic Primary School</v>
          </cell>
        </row>
        <row r="300">
          <cell r="L300">
            <v>141820</v>
          </cell>
          <cell r="M300">
            <v>3303358</v>
          </cell>
          <cell r="N300" t="str">
            <v>St James Catholic Primary School</v>
          </cell>
        </row>
        <row r="301">
          <cell r="L301">
            <v>148083</v>
          </cell>
          <cell r="M301">
            <v>3303359</v>
          </cell>
          <cell r="N301" t="str">
            <v>St Wilfrid's Catholic Junior and Infant School</v>
          </cell>
        </row>
        <row r="302">
          <cell r="L302">
            <v>148266</v>
          </cell>
          <cell r="M302">
            <v>3303360</v>
          </cell>
          <cell r="N302" t="str">
            <v>St John Fisher Catholic Primary School</v>
          </cell>
        </row>
        <row r="303">
          <cell r="L303">
            <v>146298</v>
          </cell>
          <cell r="M303">
            <v>3303362</v>
          </cell>
          <cell r="N303" t="str">
            <v>St Peter and St Paul RC Junior and Infant School</v>
          </cell>
        </row>
        <row r="304">
          <cell r="L304">
            <v>141830</v>
          </cell>
          <cell r="M304">
            <v>3303366</v>
          </cell>
          <cell r="N304" t="str">
            <v>St Paul's Catholic Primary School</v>
          </cell>
        </row>
        <row r="305">
          <cell r="L305">
            <v>141484</v>
          </cell>
          <cell r="M305">
            <v>3303374</v>
          </cell>
          <cell r="N305" t="str">
            <v>Our Lady of Fatima Catholic Primary School</v>
          </cell>
        </row>
        <row r="306">
          <cell r="L306">
            <v>148973</v>
          </cell>
          <cell r="M306">
            <v>3303383</v>
          </cell>
          <cell r="N306" t="str">
            <v>St Mark's Catholic Primary School</v>
          </cell>
        </row>
        <row r="307">
          <cell r="L307">
            <v>140528</v>
          </cell>
          <cell r="M307">
            <v>3303401</v>
          </cell>
          <cell r="N307" t="str">
            <v>St Joseph's Catholic Primary School</v>
          </cell>
        </row>
        <row r="308">
          <cell r="L308">
            <v>140525</v>
          </cell>
          <cell r="M308">
            <v>3303402</v>
          </cell>
          <cell r="N308" t="str">
            <v>Holy Cross Catholic Primary School</v>
          </cell>
        </row>
        <row r="309">
          <cell r="L309">
            <v>140529</v>
          </cell>
          <cell r="M309">
            <v>3303403</v>
          </cell>
          <cell r="N309" t="str">
            <v>St Nicholas Catholic Primary School</v>
          </cell>
        </row>
        <row r="310">
          <cell r="L310">
            <v>143437</v>
          </cell>
          <cell r="M310">
            <v>3303412</v>
          </cell>
          <cell r="N310" t="str">
            <v>Audley Primary School</v>
          </cell>
        </row>
        <row r="311">
          <cell r="L311">
            <v>139520</v>
          </cell>
          <cell r="M311">
            <v>3303429</v>
          </cell>
          <cell r="N311" t="str">
            <v>Hill West Primary School</v>
          </cell>
        </row>
        <row r="312">
          <cell r="L312">
            <v>143869</v>
          </cell>
          <cell r="M312">
            <v>3303430</v>
          </cell>
          <cell r="N312" t="str">
            <v>Hodge Hill Primary School</v>
          </cell>
        </row>
        <row r="313">
          <cell r="L313">
            <v>140889</v>
          </cell>
          <cell r="M313">
            <v>3303433</v>
          </cell>
          <cell r="N313" t="str">
            <v>Albert Bradbeer Primary Academy</v>
          </cell>
        </row>
        <row r="314">
          <cell r="L314">
            <v>137155</v>
          </cell>
          <cell r="M314">
            <v>3305201</v>
          </cell>
          <cell r="N314" t="str">
            <v>The Deanery Church of England Primary School</v>
          </cell>
        </row>
        <row r="315">
          <cell r="L315">
            <v>143434</v>
          </cell>
          <cell r="M315">
            <v>3305205</v>
          </cell>
          <cell r="N315" t="str">
            <v>St Francis Church of England Aided Primary School and Nursery</v>
          </cell>
        </row>
        <row r="316">
          <cell r="L316">
            <v>143413</v>
          </cell>
          <cell r="M316">
            <v>3302168</v>
          </cell>
          <cell r="N316" t="str">
            <v>Erdington Academy</v>
          </cell>
        </row>
        <row r="317">
          <cell r="L317">
            <v>136944</v>
          </cell>
          <cell r="M317">
            <v>3304000</v>
          </cell>
          <cell r="N317" t="str">
            <v>Birmingham Ormiston Academy</v>
          </cell>
        </row>
        <row r="318">
          <cell r="L318">
            <v>138222</v>
          </cell>
          <cell r="M318">
            <v>3304003</v>
          </cell>
          <cell r="N318" t="str">
            <v>Aston University Engineering Academy</v>
          </cell>
        </row>
        <row r="319">
          <cell r="L319">
            <v>138586</v>
          </cell>
          <cell r="M319">
            <v>3304004</v>
          </cell>
          <cell r="N319" t="str">
            <v>Nishkam High School</v>
          </cell>
        </row>
        <row r="320">
          <cell r="L320">
            <v>139047</v>
          </cell>
          <cell r="M320">
            <v>3304005</v>
          </cell>
          <cell r="N320" t="str">
            <v>Four Dwellings Academy</v>
          </cell>
        </row>
        <row r="321">
          <cell r="L321">
            <v>139048</v>
          </cell>
          <cell r="M321">
            <v>3304006</v>
          </cell>
          <cell r="N321" t="str">
            <v>Greenwood Academy</v>
          </cell>
        </row>
        <row r="322">
          <cell r="L322">
            <v>139788</v>
          </cell>
          <cell r="M322">
            <v>3304010</v>
          </cell>
          <cell r="N322" t="str">
            <v>Waverley Studio College</v>
          </cell>
        </row>
        <row r="323">
          <cell r="L323">
            <v>137346</v>
          </cell>
          <cell r="M323">
            <v>3304012</v>
          </cell>
          <cell r="N323" t="str">
            <v>Hillcrest School and Sixth Form Centre</v>
          </cell>
        </row>
        <row r="324">
          <cell r="L324">
            <v>140014</v>
          </cell>
          <cell r="M324">
            <v>3304013</v>
          </cell>
          <cell r="N324" t="str">
            <v>Ark Boulton Academy</v>
          </cell>
        </row>
        <row r="325">
          <cell r="L325">
            <v>140863</v>
          </cell>
          <cell r="M325">
            <v>3304014</v>
          </cell>
          <cell r="N325" t="str">
            <v>The University of Birmingham School</v>
          </cell>
        </row>
        <row r="326">
          <cell r="L326">
            <v>141003</v>
          </cell>
          <cell r="M326">
            <v>3304016</v>
          </cell>
          <cell r="N326" t="str">
            <v>Jewellery Quarter Academy</v>
          </cell>
        </row>
        <row r="327">
          <cell r="L327">
            <v>141668</v>
          </cell>
          <cell r="M327">
            <v>3304018</v>
          </cell>
          <cell r="N327" t="str">
            <v>Saltley Academy</v>
          </cell>
        </row>
        <row r="328">
          <cell r="L328">
            <v>141969</v>
          </cell>
          <cell r="M328">
            <v>3304021</v>
          </cell>
          <cell r="N328" t="str">
            <v>Eden Boys' School, Birmingham</v>
          </cell>
        </row>
        <row r="329">
          <cell r="L329">
            <v>142388</v>
          </cell>
          <cell r="M329">
            <v>3304022</v>
          </cell>
          <cell r="N329" t="str">
            <v>Cockshut Hill School</v>
          </cell>
        </row>
        <row r="330">
          <cell r="L330">
            <v>144306</v>
          </cell>
          <cell r="M330">
            <v>3304024</v>
          </cell>
          <cell r="N330" t="str">
            <v>Tile Cross Academy</v>
          </cell>
        </row>
        <row r="331">
          <cell r="L331">
            <v>144464</v>
          </cell>
          <cell r="M331">
            <v>3304025</v>
          </cell>
          <cell r="N331" t="str">
            <v>Small Heath Leadership Academy</v>
          </cell>
        </row>
        <row r="332">
          <cell r="L332">
            <v>144719</v>
          </cell>
          <cell r="M332">
            <v>3304026</v>
          </cell>
          <cell r="N332" t="str">
            <v>Holy Trinity Catholic School</v>
          </cell>
        </row>
        <row r="333">
          <cell r="L333">
            <v>144721</v>
          </cell>
          <cell r="M333">
            <v>3304027</v>
          </cell>
          <cell r="N333" t="str">
            <v>John Willmott School</v>
          </cell>
        </row>
        <row r="334">
          <cell r="L334">
            <v>145120</v>
          </cell>
          <cell r="M334">
            <v>3304029</v>
          </cell>
          <cell r="N334" t="str">
            <v>Lordswood Boys' School</v>
          </cell>
        </row>
        <row r="335">
          <cell r="L335">
            <v>145580</v>
          </cell>
          <cell r="M335">
            <v>3304031</v>
          </cell>
          <cell r="N335" t="str">
            <v>Arena Academy</v>
          </cell>
        </row>
        <row r="336">
          <cell r="L336">
            <v>145878</v>
          </cell>
          <cell r="M336">
            <v>3304032</v>
          </cell>
          <cell r="N336" t="str">
            <v>Eden Boys' Leadership Academy, Birmingham East</v>
          </cell>
        </row>
        <row r="337">
          <cell r="L337">
            <v>147201</v>
          </cell>
          <cell r="M337">
            <v>3304035</v>
          </cell>
          <cell r="N337" t="str">
            <v>Eden Girls'  Leadership Academy, Birmingham</v>
          </cell>
        </row>
        <row r="338">
          <cell r="L338">
            <v>147440</v>
          </cell>
          <cell r="M338">
            <v>3304036</v>
          </cell>
          <cell r="N338" t="str">
            <v>King Edward VI Balaam Wood Academy</v>
          </cell>
        </row>
        <row r="339">
          <cell r="L339">
            <v>148187</v>
          </cell>
          <cell r="M339">
            <v>3304039</v>
          </cell>
          <cell r="N339" t="str">
            <v>City Academy</v>
          </cell>
        </row>
        <row r="340">
          <cell r="L340">
            <v>148521</v>
          </cell>
          <cell r="M340">
            <v>3304040</v>
          </cell>
          <cell r="N340" t="str">
            <v>Turves Green Boys' School</v>
          </cell>
        </row>
        <row r="341">
          <cell r="L341">
            <v>148553</v>
          </cell>
          <cell r="M341">
            <v>3304041</v>
          </cell>
          <cell r="N341" t="str">
            <v>Prince Albert High School</v>
          </cell>
        </row>
        <row r="342">
          <cell r="L342">
            <v>148589</v>
          </cell>
          <cell r="M342">
            <v>3304042</v>
          </cell>
          <cell r="N342" t="str">
            <v>Christ Church, Church of England Secondary Academy</v>
          </cell>
        </row>
        <row r="343">
          <cell r="L343">
            <v>149042</v>
          </cell>
          <cell r="M343">
            <v>3304044</v>
          </cell>
          <cell r="N343" t="str">
            <v>BOA Digital Technologies Academy</v>
          </cell>
        </row>
        <row r="344">
          <cell r="L344">
            <v>136592</v>
          </cell>
          <cell r="M344">
            <v>3304060</v>
          </cell>
          <cell r="N344" t="str">
            <v>King Edward VI Lordswood School for Girls</v>
          </cell>
        </row>
        <row r="345">
          <cell r="L345">
            <v>136589</v>
          </cell>
          <cell r="M345">
            <v>3304108</v>
          </cell>
          <cell r="N345" t="str">
            <v>Bartley Green School</v>
          </cell>
        </row>
        <row r="346">
          <cell r="L346">
            <v>143438</v>
          </cell>
          <cell r="M346">
            <v>3304129</v>
          </cell>
          <cell r="N346" t="str">
            <v>Dame Elizabeth Cadbury School</v>
          </cell>
        </row>
        <row r="347">
          <cell r="L347">
            <v>148684</v>
          </cell>
          <cell r="M347">
            <v>3304187</v>
          </cell>
          <cell r="N347" t="str">
            <v>King Edward VI Northfield School for Girls</v>
          </cell>
        </row>
        <row r="348">
          <cell r="L348">
            <v>138137</v>
          </cell>
          <cell r="M348">
            <v>3304206</v>
          </cell>
          <cell r="N348" t="str">
            <v>Stockland Green School</v>
          </cell>
        </row>
        <row r="349">
          <cell r="L349">
            <v>138937</v>
          </cell>
          <cell r="M349">
            <v>3304207</v>
          </cell>
          <cell r="N349" t="str">
            <v>King Edward VI Handsworth Wood Girls' Academy</v>
          </cell>
        </row>
        <row r="350">
          <cell r="L350">
            <v>136882</v>
          </cell>
          <cell r="M350">
            <v>3304220</v>
          </cell>
          <cell r="N350" t="str">
            <v>Aston Manor Academy</v>
          </cell>
        </row>
        <row r="351">
          <cell r="L351">
            <v>139841</v>
          </cell>
          <cell r="M351">
            <v>3304227</v>
          </cell>
          <cell r="N351" t="str">
            <v>Broadway Academy</v>
          </cell>
        </row>
        <row r="352">
          <cell r="L352">
            <v>139746</v>
          </cell>
          <cell r="M352">
            <v>3304240</v>
          </cell>
          <cell r="N352" t="str">
            <v>Hamstead Hall Academy</v>
          </cell>
        </row>
        <row r="353">
          <cell r="L353">
            <v>137034</v>
          </cell>
          <cell r="M353">
            <v>3304241</v>
          </cell>
          <cell r="N353" t="str">
            <v>Holyhead School</v>
          </cell>
        </row>
        <row r="354">
          <cell r="L354">
            <v>139994</v>
          </cell>
          <cell r="M354">
            <v>3304246</v>
          </cell>
          <cell r="N354" t="str">
            <v>Yardleys School</v>
          </cell>
        </row>
        <row r="355">
          <cell r="L355">
            <v>136778</v>
          </cell>
          <cell r="M355">
            <v>3304300</v>
          </cell>
          <cell r="N355" t="str">
            <v>Sutton Coldfield Grammar School for Girls</v>
          </cell>
        </row>
        <row r="356">
          <cell r="L356">
            <v>138136</v>
          </cell>
          <cell r="M356">
            <v>3304307</v>
          </cell>
          <cell r="N356" t="str">
            <v>The Arthur Terry School</v>
          </cell>
        </row>
        <row r="357">
          <cell r="L357">
            <v>138059</v>
          </cell>
          <cell r="M357">
            <v>3304323</v>
          </cell>
          <cell r="N357" t="str">
            <v>Rockwood Academy</v>
          </cell>
        </row>
        <row r="358">
          <cell r="L358">
            <v>137053</v>
          </cell>
          <cell r="M358">
            <v>3304331</v>
          </cell>
          <cell r="N358" t="str">
            <v>Plantsbrook School</v>
          </cell>
        </row>
        <row r="359">
          <cell r="L359">
            <v>141835</v>
          </cell>
          <cell r="M359">
            <v>3304616</v>
          </cell>
          <cell r="N359" t="str">
            <v>St Thomas Aquinas Catholic School</v>
          </cell>
        </row>
        <row r="360">
          <cell r="L360">
            <v>137988</v>
          </cell>
          <cell r="M360">
            <v>3304660</v>
          </cell>
          <cell r="N360" t="str">
            <v>Bishop Vesey's Grammar School</v>
          </cell>
        </row>
        <row r="361">
          <cell r="L361">
            <v>140524</v>
          </cell>
          <cell r="M361">
            <v>3304661</v>
          </cell>
          <cell r="N361" t="str">
            <v>Bishop Walsh Catholic School</v>
          </cell>
        </row>
        <row r="362">
          <cell r="L362">
            <v>147707</v>
          </cell>
          <cell r="M362">
            <v>3304663</v>
          </cell>
          <cell r="N362" t="str">
            <v>St Edmund Campion Catholic School</v>
          </cell>
        </row>
        <row r="363">
          <cell r="L363">
            <v>146124</v>
          </cell>
          <cell r="M363">
            <v>3304804</v>
          </cell>
          <cell r="N363" t="str">
            <v>Archbishop Ilsley Catholic School</v>
          </cell>
        </row>
        <row r="364">
          <cell r="L364">
            <v>143562</v>
          </cell>
          <cell r="M364">
            <v>3305402</v>
          </cell>
          <cell r="N364" t="str">
            <v>King Edward VI Handsworth Grammar School for Boys</v>
          </cell>
        </row>
        <row r="365">
          <cell r="L365">
            <v>143435</v>
          </cell>
          <cell r="M365">
            <v>3305403</v>
          </cell>
          <cell r="N365" t="str">
            <v>Fortis Academy</v>
          </cell>
        </row>
        <row r="366">
          <cell r="L366">
            <v>137047</v>
          </cell>
          <cell r="M366">
            <v>3305404</v>
          </cell>
          <cell r="N366" t="str">
            <v>King Edward VI Handsworth School</v>
          </cell>
        </row>
        <row r="367">
          <cell r="L367">
            <v>137046</v>
          </cell>
          <cell r="M367">
            <v>3305405</v>
          </cell>
          <cell r="N367" t="str">
            <v>King Edward VI Five Ways School</v>
          </cell>
        </row>
        <row r="368">
          <cell r="L368">
            <v>137044</v>
          </cell>
          <cell r="M368">
            <v>3305406</v>
          </cell>
          <cell r="N368" t="str">
            <v>King Edward VI Camp Hill School for Girls</v>
          </cell>
        </row>
        <row r="369">
          <cell r="L369">
            <v>137045</v>
          </cell>
          <cell r="M369">
            <v>3305407</v>
          </cell>
          <cell r="N369" t="str">
            <v>King Edward VI Camp Hill School for Boys</v>
          </cell>
        </row>
        <row r="370">
          <cell r="L370">
            <v>137043</v>
          </cell>
          <cell r="M370">
            <v>3305408</v>
          </cell>
          <cell r="N370" t="str">
            <v>King Edward VI Aston School</v>
          </cell>
        </row>
        <row r="371">
          <cell r="L371">
            <v>137858</v>
          </cell>
          <cell r="M371">
            <v>3305409</v>
          </cell>
          <cell r="N371" t="str">
            <v>Hall Green School</v>
          </cell>
        </row>
        <row r="372">
          <cell r="L372">
            <v>136908</v>
          </cell>
          <cell r="M372">
            <v>3305410</v>
          </cell>
          <cell r="N372" t="str">
            <v>Fairfax</v>
          </cell>
        </row>
        <row r="373">
          <cell r="L373">
            <v>136406</v>
          </cell>
          <cell r="M373">
            <v>3305411</v>
          </cell>
          <cell r="N373" t="str">
            <v>Ninestiles, an Academy</v>
          </cell>
        </row>
        <row r="374">
          <cell r="L374">
            <v>138695</v>
          </cell>
          <cell r="M374">
            <v>3305412</v>
          </cell>
          <cell r="N374" t="str">
            <v>George Dixon Academy</v>
          </cell>
        </row>
        <row r="375">
          <cell r="L375">
            <v>136590</v>
          </cell>
          <cell r="M375">
            <v>3305414</v>
          </cell>
          <cell r="N375" t="str">
            <v>Kings Norton Girls' School</v>
          </cell>
        </row>
        <row r="376">
          <cell r="L376">
            <v>135907</v>
          </cell>
          <cell r="M376">
            <v>3306905</v>
          </cell>
          <cell r="N376" t="str">
            <v>Heartlands Academy</v>
          </cell>
        </row>
        <row r="377">
          <cell r="L377">
            <v>136152</v>
          </cell>
          <cell r="M377">
            <v>3306906</v>
          </cell>
          <cell r="N377" t="str">
            <v>King Edward VI Sheldon Heath Academy</v>
          </cell>
        </row>
        <row r="378">
          <cell r="L378">
            <v>135911</v>
          </cell>
          <cell r="M378">
            <v>3306907</v>
          </cell>
          <cell r="N378" t="str">
            <v>Shenley Academy</v>
          </cell>
        </row>
        <row r="379">
          <cell r="L379">
            <v>135970</v>
          </cell>
          <cell r="M379">
            <v>3306908</v>
          </cell>
          <cell r="N379" t="str">
            <v>Ark St Alban's Academy</v>
          </cell>
        </row>
        <row r="380">
          <cell r="L380">
            <v>136032</v>
          </cell>
          <cell r="M380">
            <v>3306909</v>
          </cell>
          <cell r="N380" t="str">
            <v>North Birmingham Academy</v>
          </cell>
        </row>
        <row r="381">
          <cell r="L381">
            <v>136213</v>
          </cell>
          <cell r="M381">
            <v>3306910</v>
          </cell>
          <cell r="N381" t="str">
            <v>Harborne Academy</v>
          </cell>
        </row>
        <row r="382">
          <cell r="L382">
            <v>137578</v>
          </cell>
          <cell r="M382">
            <v>3304001</v>
          </cell>
          <cell r="N382" t="str">
            <v>Ark Kings Academy</v>
          </cell>
        </row>
        <row r="383">
          <cell r="L383">
            <v>142219</v>
          </cell>
          <cell r="M383">
            <v>3304009</v>
          </cell>
          <cell r="N383" t="str">
            <v>Waverley School</v>
          </cell>
        </row>
        <row r="384">
          <cell r="L384">
            <v>141318</v>
          </cell>
          <cell r="M384">
            <v>3304017</v>
          </cell>
          <cell r="N384" t="str">
            <v>Bournville School</v>
          </cell>
        </row>
        <row r="385">
          <cell r="L385">
            <v>141752</v>
          </cell>
          <cell r="M385">
            <v>3304019</v>
          </cell>
          <cell r="N385" t="str">
            <v>Ark Victoria Academy</v>
          </cell>
        </row>
        <row r="386">
          <cell r="L386">
            <v>147757</v>
          </cell>
          <cell r="M386">
            <v>3304038</v>
          </cell>
          <cell r="N386" t="str">
            <v>Starbank School</v>
          </cell>
        </row>
        <row r="387">
          <cell r="L387">
            <v>149155</v>
          </cell>
          <cell r="M387">
            <v>3304045</v>
          </cell>
          <cell r="N387" t="str">
            <v>King Solomon International Business School</v>
          </cell>
        </row>
        <row r="388">
          <cell r="L388">
            <v>139888</v>
          </cell>
          <cell r="M388">
            <v>3304084</v>
          </cell>
          <cell r="N388" t="str">
            <v>Washwood Heath Academy</v>
          </cell>
        </row>
        <row r="389">
          <cell r="L389">
            <v>149483</v>
          </cell>
          <cell r="M389">
            <v>3302210</v>
          </cell>
          <cell r="N389" t="str">
            <v>Highters Heath Community School</v>
          </cell>
        </row>
        <row r="390">
          <cell r="L390" t="str">
            <v/>
          </cell>
          <cell r="M390" t="str">
            <v/>
          </cell>
          <cell r="N390" t="str">
            <v/>
          </cell>
        </row>
        <row r="391">
          <cell r="L391" t="str">
            <v/>
          </cell>
          <cell r="M391" t="str">
            <v/>
          </cell>
          <cell r="N391" t="str">
            <v/>
          </cell>
        </row>
        <row r="392">
          <cell r="L392" t="str">
            <v/>
          </cell>
          <cell r="M392" t="str">
            <v/>
          </cell>
          <cell r="N392" t="str">
            <v/>
          </cell>
        </row>
        <row r="393">
          <cell r="L393" t="str">
            <v/>
          </cell>
          <cell r="M393" t="str">
            <v/>
          </cell>
          <cell r="N393" t="str">
            <v/>
          </cell>
        </row>
        <row r="394">
          <cell r="L394" t="str">
            <v/>
          </cell>
          <cell r="M394" t="str">
            <v/>
          </cell>
          <cell r="N394" t="str">
            <v/>
          </cell>
        </row>
        <row r="395">
          <cell r="L395" t="str">
            <v/>
          </cell>
          <cell r="M395" t="str">
            <v/>
          </cell>
          <cell r="N395" t="str">
            <v/>
          </cell>
        </row>
        <row r="396">
          <cell r="L396" t="str">
            <v/>
          </cell>
          <cell r="M396" t="str">
            <v/>
          </cell>
          <cell r="N396" t="str">
            <v/>
          </cell>
        </row>
        <row r="397">
          <cell r="L397" t="str">
            <v/>
          </cell>
          <cell r="M397" t="str">
            <v/>
          </cell>
          <cell r="N397" t="str">
            <v/>
          </cell>
        </row>
        <row r="398">
          <cell r="L398" t="str">
            <v/>
          </cell>
          <cell r="M398" t="str">
            <v/>
          </cell>
          <cell r="N398" t="str">
            <v/>
          </cell>
        </row>
        <row r="399">
          <cell r="L399" t="str">
            <v/>
          </cell>
          <cell r="M399" t="str">
            <v/>
          </cell>
          <cell r="N399" t="str">
            <v/>
          </cell>
        </row>
        <row r="400">
          <cell r="L400" t="str">
            <v/>
          </cell>
          <cell r="M400" t="str">
            <v/>
          </cell>
          <cell r="N400" t="str">
            <v/>
          </cell>
        </row>
        <row r="401">
          <cell r="L401" t="str">
            <v/>
          </cell>
          <cell r="M401" t="str">
            <v/>
          </cell>
          <cell r="N401" t="str">
            <v/>
          </cell>
        </row>
        <row r="402">
          <cell r="L402" t="str">
            <v/>
          </cell>
          <cell r="M402" t="str">
            <v/>
          </cell>
          <cell r="N402" t="str">
            <v/>
          </cell>
        </row>
        <row r="403">
          <cell r="L403" t="str">
            <v/>
          </cell>
          <cell r="M403" t="str">
            <v/>
          </cell>
          <cell r="N403" t="str">
            <v/>
          </cell>
        </row>
        <row r="404">
          <cell r="L404" t="str">
            <v/>
          </cell>
          <cell r="M404" t="str">
            <v/>
          </cell>
          <cell r="N404" t="str">
            <v/>
          </cell>
        </row>
        <row r="405">
          <cell r="L405" t="str">
            <v/>
          </cell>
          <cell r="M405" t="str">
            <v/>
          </cell>
          <cell r="N405" t="str">
            <v/>
          </cell>
        </row>
        <row r="406">
          <cell r="L406" t="str">
            <v/>
          </cell>
          <cell r="M406" t="str">
            <v/>
          </cell>
          <cell r="N406" t="str">
            <v/>
          </cell>
        </row>
        <row r="407">
          <cell r="L407" t="str">
            <v/>
          </cell>
          <cell r="M407" t="str">
            <v/>
          </cell>
          <cell r="N407" t="str">
            <v/>
          </cell>
        </row>
        <row r="408">
          <cell r="L408" t="str">
            <v/>
          </cell>
          <cell r="M408" t="str">
            <v/>
          </cell>
          <cell r="N408" t="str">
            <v/>
          </cell>
        </row>
        <row r="409">
          <cell r="L409" t="str">
            <v/>
          </cell>
          <cell r="M409" t="str">
            <v/>
          </cell>
          <cell r="N409" t="str">
            <v/>
          </cell>
        </row>
        <row r="410">
          <cell r="L410" t="str">
            <v/>
          </cell>
          <cell r="M410" t="str">
            <v/>
          </cell>
          <cell r="N410" t="str">
            <v/>
          </cell>
        </row>
        <row r="411">
          <cell r="L411" t="str">
            <v/>
          </cell>
          <cell r="M411" t="str">
            <v/>
          </cell>
          <cell r="N411" t="str">
            <v/>
          </cell>
        </row>
        <row r="412">
          <cell r="L412" t="str">
            <v/>
          </cell>
          <cell r="M412" t="str">
            <v/>
          </cell>
          <cell r="N412" t="str">
            <v/>
          </cell>
        </row>
        <row r="413">
          <cell r="L413" t="str">
            <v/>
          </cell>
          <cell r="M413" t="str">
            <v/>
          </cell>
          <cell r="N413" t="str">
            <v/>
          </cell>
        </row>
        <row r="414">
          <cell r="L414" t="str">
            <v/>
          </cell>
          <cell r="M414" t="str">
            <v/>
          </cell>
          <cell r="N414" t="str">
            <v/>
          </cell>
        </row>
        <row r="415">
          <cell r="L415" t="str">
            <v/>
          </cell>
          <cell r="M415" t="str">
            <v/>
          </cell>
          <cell r="N415" t="str">
            <v/>
          </cell>
        </row>
        <row r="416">
          <cell r="L416" t="str">
            <v/>
          </cell>
          <cell r="M416" t="str">
            <v/>
          </cell>
          <cell r="N416" t="str">
            <v/>
          </cell>
        </row>
        <row r="417">
          <cell r="L417" t="str">
            <v/>
          </cell>
          <cell r="M417" t="str">
            <v/>
          </cell>
          <cell r="N417" t="str">
            <v/>
          </cell>
        </row>
        <row r="418">
          <cell r="L418" t="str">
            <v/>
          </cell>
          <cell r="M418" t="str">
            <v/>
          </cell>
          <cell r="N418" t="str">
            <v/>
          </cell>
        </row>
        <row r="419">
          <cell r="L419" t="str">
            <v/>
          </cell>
          <cell r="M419" t="str">
            <v/>
          </cell>
          <cell r="N419" t="str">
            <v/>
          </cell>
        </row>
        <row r="420">
          <cell r="L420" t="str">
            <v/>
          </cell>
          <cell r="M420" t="str">
            <v/>
          </cell>
          <cell r="N420" t="str">
            <v/>
          </cell>
        </row>
        <row r="421">
          <cell r="L421" t="str">
            <v/>
          </cell>
          <cell r="M421" t="str">
            <v/>
          </cell>
          <cell r="N421" t="str">
            <v/>
          </cell>
        </row>
        <row r="422">
          <cell r="L422" t="str">
            <v/>
          </cell>
          <cell r="M422" t="str">
            <v/>
          </cell>
          <cell r="N422" t="str">
            <v/>
          </cell>
        </row>
        <row r="423">
          <cell r="L423" t="str">
            <v/>
          </cell>
          <cell r="M423" t="str">
            <v/>
          </cell>
          <cell r="N423" t="str">
            <v/>
          </cell>
        </row>
        <row r="424">
          <cell r="L424" t="str">
            <v/>
          </cell>
          <cell r="M424" t="str">
            <v/>
          </cell>
          <cell r="N424" t="str">
            <v/>
          </cell>
        </row>
        <row r="425">
          <cell r="L425" t="str">
            <v/>
          </cell>
          <cell r="M425" t="str">
            <v/>
          </cell>
          <cell r="N425" t="str">
            <v/>
          </cell>
        </row>
        <row r="426">
          <cell r="L426" t="str">
            <v/>
          </cell>
          <cell r="M426" t="str">
            <v/>
          </cell>
          <cell r="N426" t="str">
            <v/>
          </cell>
        </row>
        <row r="427">
          <cell r="L427" t="str">
            <v/>
          </cell>
          <cell r="M427" t="str">
            <v/>
          </cell>
          <cell r="N427" t="str">
            <v/>
          </cell>
        </row>
        <row r="428">
          <cell r="L428" t="str">
            <v/>
          </cell>
          <cell r="M428" t="str">
            <v/>
          </cell>
          <cell r="N428" t="str">
            <v/>
          </cell>
        </row>
        <row r="429">
          <cell r="L429" t="str">
            <v/>
          </cell>
          <cell r="M429" t="str">
            <v/>
          </cell>
          <cell r="N429" t="str">
            <v/>
          </cell>
        </row>
        <row r="430">
          <cell r="L430" t="str">
            <v/>
          </cell>
          <cell r="M430" t="str">
            <v/>
          </cell>
          <cell r="N430" t="str">
            <v/>
          </cell>
        </row>
        <row r="431">
          <cell r="L431" t="str">
            <v/>
          </cell>
          <cell r="M431" t="str">
            <v/>
          </cell>
          <cell r="N431" t="str">
            <v/>
          </cell>
        </row>
        <row r="432">
          <cell r="L432" t="str">
            <v/>
          </cell>
          <cell r="M432" t="str">
            <v/>
          </cell>
          <cell r="N432" t="str">
            <v/>
          </cell>
        </row>
        <row r="433">
          <cell r="L433" t="str">
            <v/>
          </cell>
          <cell r="M433" t="str">
            <v/>
          </cell>
          <cell r="N433" t="str">
            <v/>
          </cell>
        </row>
        <row r="434">
          <cell r="L434" t="str">
            <v/>
          </cell>
          <cell r="M434" t="str">
            <v/>
          </cell>
          <cell r="N434" t="str">
            <v/>
          </cell>
        </row>
        <row r="435">
          <cell r="L435" t="str">
            <v/>
          </cell>
          <cell r="M435" t="str">
            <v/>
          </cell>
          <cell r="N435" t="str">
            <v/>
          </cell>
        </row>
        <row r="436">
          <cell r="L436" t="str">
            <v/>
          </cell>
          <cell r="M436" t="str">
            <v/>
          </cell>
          <cell r="N436" t="str">
            <v/>
          </cell>
        </row>
        <row r="437">
          <cell r="L437" t="str">
            <v/>
          </cell>
          <cell r="M437" t="str">
            <v/>
          </cell>
          <cell r="N437" t="str">
            <v/>
          </cell>
        </row>
        <row r="438">
          <cell r="L438" t="str">
            <v/>
          </cell>
          <cell r="M438" t="str">
            <v/>
          </cell>
          <cell r="N438" t="str">
            <v/>
          </cell>
        </row>
        <row r="439">
          <cell r="L439" t="str">
            <v/>
          </cell>
          <cell r="M439" t="str">
            <v/>
          </cell>
          <cell r="N439" t="str">
            <v/>
          </cell>
        </row>
        <row r="440">
          <cell r="L440" t="str">
            <v/>
          </cell>
          <cell r="M440" t="str">
            <v/>
          </cell>
          <cell r="N440" t="str">
            <v/>
          </cell>
        </row>
        <row r="441">
          <cell r="L441" t="str">
            <v/>
          </cell>
          <cell r="M441" t="str">
            <v/>
          </cell>
          <cell r="N441" t="str">
            <v/>
          </cell>
        </row>
        <row r="442">
          <cell r="L442" t="str">
            <v/>
          </cell>
          <cell r="M442" t="str">
            <v/>
          </cell>
          <cell r="N442" t="str">
            <v/>
          </cell>
        </row>
        <row r="443">
          <cell r="L443" t="str">
            <v/>
          </cell>
          <cell r="M443" t="str">
            <v/>
          </cell>
          <cell r="N443" t="str">
            <v/>
          </cell>
        </row>
        <row r="444">
          <cell r="L444" t="str">
            <v/>
          </cell>
          <cell r="M444" t="str">
            <v/>
          </cell>
          <cell r="N444" t="str">
            <v/>
          </cell>
        </row>
        <row r="445">
          <cell r="L445" t="str">
            <v/>
          </cell>
          <cell r="M445" t="str">
            <v/>
          </cell>
          <cell r="N445" t="str">
            <v/>
          </cell>
        </row>
        <row r="446">
          <cell r="L446" t="str">
            <v/>
          </cell>
          <cell r="M446" t="str">
            <v/>
          </cell>
          <cell r="N446" t="str">
            <v/>
          </cell>
        </row>
        <row r="447">
          <cell r="L447" t="str">
            <v/>
          </cell>
          <cell r="M447" t="str">
            <v/>
          </cell>
          <cell r="N447" t="str">
            <v/>
          </cell>
        </row>
        <row r="448">
          <cell r="L448" t="str">
            <v/>
          </cell>
          <cell r="M448" t="str">
            <v/>
          </cell>
          <cell r="N448" t="str">
            <v/>
          </cell>
        </row>
        <row r="449">
          <cell r="L449" t="str">
            <v/>
          </cell>
          <cell r="M449" t="str">
            <v/>
          </cell>
          <cell r="N449" t="str">
            <v/>
          </cell>
        </row>
        <row r="450">
          <cell r="L450" t="str">
            <v/>
          </cell>
          <cell r="M450" t="str">
            <v/>
          </cell>
          <cell r="N450" t="str">
            <v/>
          </cell>
        </row>
        <row r="451">
          <cell r="L451" t="str">
            <v/>
          </cell>
          <cell r="M451" t="str">
            <v/>
          </cell>
          <cell r="N451" t="str">
            <v/>
          </cell>
        </row>
        <row r="452">
          <cell r="L452" t="str">
            <v/>
          </cell>
          <cell r="M452" t="str">
            <v/>
          </cell>
          <cell r="N452" t="str">
            <v/>
          </cell>
        </row>
        <row r="453">
          <cell r="L453" t="str">
            <v/>
          </cell>
          <cell r="M453" t="str">
            <v/>
          </cell>
          <cell r="N453" t="str">
            <v/>
          </cell>
        </row>
        <row r="454">
          <cell r="L454" t="str">
            <v/>
          </cell>
          <cell r="M454" t="str">
            <v/>
          </cell>
          <cell r="N454" t="str">
            <v/>
          </cell>
        </row>
        <row r="455">
          <cell r="L455" t="str">
            <v/>
          </cell>
          <cell r="M455" t="str">
            <v/>
          </cell>
          <cell r="N455" t="str">
            <v/>
          </cell>
        </row>
        <row r="456">
          <cell r="L456" t="str">
            <v/>
          </cell>
          <cell r="M456" t="str">
            <v/>
          </cell>
          <cell r="N456" t="str">
            <v/>
          </cell>
        </row>
        <row r="457">
          <cell r="L457" t="str">
            <v/>
          </cell>
          <cell r="M457" t="str">
            <v/>
          </cell>
          <cell r="N457" t="str">
            <v/>
          </cell>
        </row>
        <row r="458">
          <cell r="L458" t="str">
            <v/>
          </cell>
          <cell r="M458" t="str">
            <v/>
          </cell>
          <cell r="N458" t="str">
            <v/>
          </cell>
        </row>
        <row r="459">
          <cell r="L459" t="str">
            <v/>
          </cell>
          <cell r="M459" t="str">
            <v/>
          </cell>
          <cell r="N459" t="str">
            <v/>
          </cell>
        </row>
        <row r="460">
          <cell r="L460" t="str">
            <v/>
          </cell>
          <cell r="M460" t="str">
            <v/>
          </cell>
          <cell r="N460" t="str">
            <v/>
          </cell>
        </row>
        <row r="461">
          <cell r="L461" t="str">
            <v/>
          </cell>
          <cell r="M461" t="str">
            <v/>
          </cell>
          <cell r="N461" t="str">
            <v/>
          </cell>
        </row>
        <row r="462">
          <cell r="L462" t="str">
            <v/>
          </cell>
          <cell r="M462" t="str">
            <v/>
          </cell>
          <cell r="N462" t="str">
            <v/>
          </cell>
        </row>
        <row r="463">
          <cell r="L463" t="str">
            <v/>
          </cell>
          <cell r="M463" t="str">
            <v/>
          </cell>
          <cell r="N463" t="str">
            <v/>
          </cell>
        </row>
        <row r="464">
          <cell r="L464" t="str">
            <v/>
          </cell>
          <cell r="M464" t="str">
            <v/>
          </cell>
          <cell r="N464" t="str">
            <v/>
          </cell>
        </row>
        <row r="465">
          <cell r="L465" t="str">
            <v/>
          </cell>
          <cell r="M465" t="str">
            <v/>
          </cell>
          <cell r="N465" t="str">
            <v/>
          </cell>
        </row>
        <row r="466">
          <cell r="L466" t="str">
            <v/>
          </cell>
          <cell r="M466" t="str">
            <v/>
          </cell>
          <cell r="N466" t="str">
            <v/>
          </cell>
        </row>
        <row r="467">
          <cell r="L467" t="str">
            <v/>
          </cell>
          <cell r="M467" t="str">
            <v/>
          </cell>
          <cell r="N467" t="str">
            <v/>
          </cell>
        </row>
        <row r="468">
          <cell r="L468" t="str">
            <v/>
          </cell>
          <cell r="M468" t="str">
            <v/>
          </cell>
          <cell r="N468" t="str">
            <v/>
          </cell>
        </row>
        <row r="469">
          <cell r="L469" t="str">
            <v/>
          </cell>
          <cell r="M469" t="str">
            <v/>
          </cell>
          <cell r="N469" t="str">
            <v/>
          </cell>
        </row>
        <row r="470">
          <cell r="L470" t="str">
            <v/>
          </cell>
          <cell r="M470" t="str">
            <v/>
          </cell>
          <cell r="N470" t="str">
            <v/>
          </cell>
        </row>
        <row r="471">
          <cell r="L471" t="str">
            <v/>
          </cell>
          <cell r="M471" t="str">
            <v/>
          </cell>
          <cell r="N471" t="str">
            <v/>
          </cell>
        </row>
        <row r="472">
          <cell r="L472" t="str">
            <v/>
          </cell>
          <cell r="M472" t="str">
            <v/>
          </cell>
          <cell r="N472" t="str">
            <v/>
          </cell>
        </row>
        <row r="473">
          <cell r="L473" t="str">
            <v/>
          </cell>
          <cell r="M473" t="str">
            <v/>
          </cell>
          <cell r="N473" t="str">
            <v/>
          </cell>
        </row>
        <row r="474">
          <cell r="L474" t="str">
            <v/>
          </cell>
          <cell r="M474" t="str">
            <v/>
          </cell>
          <cell r="N474" t="str">
            <v/>
          </cell>
        </row>
        <row r="475">
          <cell r="L475" t="str">
            <v/>
          </cell>
          <cell r="M475" t="str">
            <v/>
          </cell>
          <cell r="N475" t="str">
            <v/>
          </cell>
        </row>
        <row r="476">
          <cell r="L476" t="str">
            <v/>
          </cell>
          <cell r="M476" t="str">
            <v/>
          </cell>
          <cell r="N476" t="str">
            <v/>
          </cell>
        </row>
        <row r="477">
          <cell r="L477" t="str">
            <v/>
          </cell>
          <cell r="M477" t="str">
            <v/>
          </cell>
          <cell r="N477" t="str">
            <v/>
          </cell>
        </row>
        <row r="478">
          <cell r="L478" t="str">
            <v/>
          </cell>
          <cell r="M478" t="str">
            <v/>
          </cell>
          <cell r="N478" t="str">
            <v/>
          </cell>
        </row>
        <row r="479">
          <cell r="L479" t="str">
            <v/>
          </cell>
          <cell r="M479" t="str">
            <v/>
          </cell>
          <cell r="N479" t="str">
            <v/>
          </cell>
        </row>
        <row r="480">
          <cell r="L480" t="str">
            <v/>
          </cell>
          <cell r="M480" t="str">
            <v/>
          </cell>
          <cell r="N480" t="str">
            <v/>
          </cell>
        </row>
        <row r="481">
          <cell r="L481" t="str">
            <v/>
          </cell>
          <cell r="M481" t="str">
            <v/>
          </cell>
          <cell r="N481" t="str">
            <v/>
          </cell>
        </row>
        <row r="482">
          <cell r="L482" t="str">
            <v/>
          </cell>
          <cell r="M482" t="str">
            <v/>
          </cell>
          <cell r="N482" t="str">
            <v/>
          </cell>
        </row>
        <row r="483">
          <cell r="L483" t="str">
            <v/>
          </cell>
          <cell r="M483" t="str">
            <v/>
          </cell>
          <cell r="N483" t="str">
            <v/>
          </cell>
        </row>
        <row r="484">
          <cell r="L484" t="str">
            <v/>
          </cell>
          <cell r="M484" t="str">
            <v/>
          </cell>
          <cell r="N484" t="str">
            <v/>
          </cell>
        </row>
        <row r="485">
          <cell r="L485" t="str">
            <v/>
          </cell>
          <cell r="M485" t="str">
            <v/>
          </cell>
          <cell r="N485" t="str">
            <v/>
          </cell>
        </row>
        <row r="486">
          <cell r="L486" t="str">
            <v/>
          </cell>
          <cell r="M486" t="str">
            <v/>
          </cell>
          <cell r="N486" t="str">
            <v/>
          </cell>
        </row>
        <row r="487">
          <cell r="L487" t="str">
            <v/>
          </cell>
          <cell r="M487" t="str">
            <v/>
          </cell>
          <cell r="N487" t="str">
            <v/>
          </cell>
        </row>
        <row r="488">
          <cell r="L488" t="str">
            <v/>
          </cell>
          <cell r="M488" t="str">
            <v/>
          </cell>
          <cell r="N488" t="str">
            <v/>
          </cell>
        </row>
        <row r="489">
          <cell r="L489" t="str">
            <v/>
          </cell>
          <cell r="M489" t="str">
            <v/>
          </cell>
          <cell r="N489" t="str">
            <v/>
          </cell>
        </row>
        <row r="490">
          <cell r="L490" t="str">
            <v/>
          </cell>
          <cell r="M490" t="str">
            <v/>
          </cell>
          <cell r="N490" t="str">
            <v/>
          </cell>
        </row>
        <row r="491">
          <cell r="L491" t="str">
            <v/>
          </cell>
          <cell r="M491" t="str">
            <v/>
          </cell>
          <cell r="N491" t="str">
            <v/>
          </cell>
        </row>
        <row r="492">
          <cell r="L492" t="str">
            <v/>
          </cell>
          <cell r="M492" t="str">
            <v/>
          </cell>
          <cell r="N492" t="str">
            <v/>
          </cell>
        </row>
        <row r="493">
          <cell r="L493" t="str">
            <v/>
          </cell>
          <cell r="M493" t="str">
            <v/>
          </cell>
          <cell r="N493" t="str">
            <v/>
          </cell>
        </row>
        <row r="494">
          <cell r="L494" t="str">
            <v/>
          </cell>
          <cell r="M494" t="str">
            <v/>
          </cell>
          <cell r="N494" t="str">
            <v/>
          </cell>
        </row>
        <row r="495">
          <cell r="L495" t="str">
            <v/>
          </cell>
          <cell r="M495" t="str">
            <v/>
          </cell>
          <cell r="N495" t="str">
            <v/>
          </cell>
        </row>
        <row r="496">
          <cell r="L496" t="str">
            <v/>
          </cell>
          <cell r="M496" t="str">
            <v/>
          </cell>
          <cell r="N496" t="str">
            <v/>
          </cell>
        </row>
        <row r="497">
          <cell r="L497" t="str">
            <v/>
          </cell>
          <cell r="M497" t="str">
            <v/>
          </cell>
          <cell r="N497" t="str">
            <v/>
          </cell>
        </row>
        <row r="498">
          <cell r="L498" t="str">
            <v/>
          </cell>
          <cell r="M498" t="str">
            <v/>
          </cell>
          <cell r="N498" t="str">
            <v/>
          </cell>
        </row>
        <row r="499">
          <cell r="L499" t="str">
            <v/>
          </cell>
          <cell r="M499" t="str">
            <v/>
          </cell>
          <cell r="N499" t="str">
            <v/>
          </cell>
        </row>
        <row r="500">
          <cell r="L500" t="str">
            <v/>
          </cell>
          <cell r="M500" t="str">
            <v/>
          </cell>
          <cell r="N500" t="str">
            <v/>
          </cell>
        </row>
        <row r="501">
          <cell r="L501" t="str">
            <v/>
          </cell>
          <cell r="M501" t="str">
            <v/>
          </cell>
          <cell r="N501" t="str">
            <v/>
          </cell>
        </row>
        <row r="502">
          <cell r="L502" t="str">
            <v/>
          </cell>
          <cell r="M502" t="str">
            <v/>
          </cell>
          <cell r="N502" t="str">
            <v/>
          </cell>
        </row>
        <row r="503">
          <cell r="L503" t="str">
            <v/>
          </cell>
          <cell r="M503" t="str">
            <v/>
          </cell>
          <cell r="N503" t="str">
            <v/>
          </cell>
        </row>
        <row r="504">
          <cell r="L504" t="str">
            <v/>
          </cell>
          <cell r="M504" t="str">
            <v/>
          </cell>
          <cell r="N504" t="str">
            <v/>
          </cell>
        </row>
        <row r="505">
          <cell r="L505" t="str">
            <v/>
          </cell>
          <cell r="M505" t="str">
            <v/>
          </cell>
          <cell r="N505" t="str">
            <v/>
          </cell>
        </row>
        <row r="506">
          <cell r="L506" t="str">
            <v/>
          </cell>
          <cell r="M506" t="str">
            <v/>
          </cell>
          <cell r="N506" t="str">
            <v/>
          </cell>
        </row>
        <row r="507">
          <cell r="L507" t="str">
            <v/>
          </cell>
          <cell r="M507" t="str">
            <v/>
          </cell>
          <cell r="N507" t="str">
            <v/>
          </cell>
        </row>
        <row r="508">
          <cell r="L508" t="str">
            <v/>
          </cell>
          <cell r="M508" t="str">
            <v/>
          </cell>
          <cell r="N508" t="str">
            <v/>
          </cell>
        </row>
        <row r="509">
          <cell r="L509" t="str">
            <v/>
          </cell>
          <cell r="M509" t="str">
            <v/>
          </cell>
          <cell r="N509" t="str">
            <v/>
          </cell>
        </row>
        <row r="510">
          <cell r="L510" t="str">
            <v/>
          </cell>
          <cell r="M510" t="str">
            <v/>
          </cell>
          <cell r="N510" t="str">
            <v/>
          </cell>
        </row>
        <row r="511">
          <cell r="L511" t="str">
            <v/>
          </cell>
          <cell r="M511" t="str">
            <v/>
          </cell>
          <cell r="N511" t="str">
            <v/>
          </cell>
        </row>
        <row r="512">
          <cell r="L512" t="str">
            <v/>
          </cell>
          <cell r="M512" t="str">
            <v/>
          </cell>
          <cell r="N512" t="str">
            <v/>
          </cell>
        </row>
        <row r="513">
          <cell r="L513" t="str">
            <v/>
          </cell>
          <cell r="M513" t="str">
            <v/>
          </cell>
          <cell r="N513" t="str">
            <v/>
          </cell>
        </row>
        <row r="514">
          <cell r="L514" t="str">
            <v/>
          </cell>
          <cell r="M514" t="str">
            <v/>
          </cell>
          <cell r="N514" t="str">
            <v/>
          </cell>
        </row>
        <row r="515">
          <cell r="L515" t="str">
            <v/>
          </cell>
          <cell r="M515" t="str">
            <v/>
          </cell>
          <cell r="N515" t="str">
            <v/>
          </cell>
        </row>
        <row r="516">
          <cell r="L516" t="str">
            <v/>
          </cell>
          <cell r="M516" t="str">
            <v/>
          </cell>
          <cell r="N516" t="str">
            <v/>
          </cell>
        </row>
        <row r="517">
          <cell r="L517" t="str">
            <v/>
          </cell>
          <cell r="M517" t="str">
            <v/>
          </cell>
          <cell r="N517" t="str">
            <v/>
          </cell>
        </row>
        <row r="518">
          <cell r="L518" t="str">
            <v/>
          </cell>
          <cell r="M518" t="str">
            <v/>
          </cell>
          <cell r="N518" t="str">
            <v/>
          </cell>
        </row>
        <row r="519">
          <cell r="L519" t="str">
            <v/>
          </cell>
          <cell r="M519" t="str">
            <v/>
          </cell>
          <cell r="N519" t="str">
            <v/>
          </cell>
        </row>
        <row r="520">
          <cell r="L520" t="str">
            <v/>
          </cell>
          <cell r="M520" t="str">
            <v/>
          </cell>
          <cell r="N520" t="str">
            <v/>
          </cell>
        </row>
        <row r="521">
          <cell r="L521" t="str">
            <v/>
          </cell>
          <cell r="M521" t="str">
            <v/>
          </cell>
          <cell r="N521" t="str">
            <v/>
          </cell>
        </row>
        <row r="522">
          <cell r="L522" t="str">
            <v/>
          </cell>
          <cell r="M522" t="str">
            <v/>
          </cell>
          <cell r="N522" t="str">
            <v/>
          </cell>
        </row>
        <row r="523">
          <cell r="L523" t="str">
            <v/>
          </cell>
          <cell r="M523" t="str">
            <v/>
          </cell>
          <cell r="N523" t="str">
            <v/>
          </cell>
        </row>
        <row r="524">
          <cell r="L524" t="str">
            <v/>
          </cell>
          <cell r="M524" t="str">
            <v/>
          </cell>
          <cell r="N524" t="str">
            <v/>
          </cell>
        </row>
        <row r="525">
          <cell r="L525" t="str">
            <v/>
          </cell>
          <cell r="M525" t="str">
            <v/>
          </cell>
          <cell r="N525" t="str">
            <v/>
          </cell>
        </row>
        <row r="526">
          <cell r="L526" t="str">
            <v/>
          </cell>
          <cell r="M526" t="str">
            <v/>
          </cell>
          <cell r="N526" t="str">
            <v/>
          </cell>
        </row>
        <row r="527">
          <cell r="L527" t="str">
            <v/>
          </cell>
          <cell r="M527" t="str">
            <v/>
          </cell>
          <cell r="N527" t="str">
            <v/>
          </cell>
        </row>
        <row r="528">
          <cell r="L528" t="str">
            <v/>
          </cell>
          <cell r="M528" t="str">
            <v/>
          </cell>
          <cell r="N528" t="str">
            <v/>
          </cell>
        </row>
        <row r="529">
          <cell r="L529" t="str">
            <v/>
          </cell>
          <cell r="M529" t="str">
            <v/>
          </cell>
          <cell r="N529" t="str">
            <v/>
          </cell>
        </row>
        <row r="530">
          <cell r="L530" t="str">
            <v/>
          </cell>
          <cell r="M530" t="str">
            <v/>
          </cell>
          <cell r="N530" t="str">
            <v/>
          </cell>
        </row>
        <row r="531">
          <cell r="L531" t="str">
            <v/>
          </cell>
          <cell r="M531" t="str">
            <v/>
          </cell>
          <cell r="N531" t="str">
            <v/>
          </cell>
        </row>
        <row r="532">
          <cell r="L532" t="str">
            <v/>
          </cell>
          <cell r="M532" t="str">
            <v/>
          </cell>
          <cell r="N532" t="str">
            <v/>
          </cell>
        </row>
        <row r="533">
          <cell r="L533" t="str">
            <v/>
          </cell>
          <cell r="M533" t="str">
            <v/>
          </cell>
          <cell r="N533" t="str">
            <v/>
          </cell>
        </row>
        <row r="534">
          <cell r="L534" t="str">
            <v/>
          </cell>
          <cell r="M534" t="str">
            <v/>
          </cell>
          <cell r="N534" t="str">
            <v/>
          </cell>
        </row>
        <row r="535">
          <cell r="L535" t="str">
            <v/>
          </cell>
          <cell r="M535" t="str">
            <v/>
          </cell>
          <cell r="N535" t="str">
            <v/>
          </cell>
        </row>
        <row r="536">
          <cell r="L536" t="str">
            <v/>
          </cell>
          <cell r="M536" t="str">
            <v/>
          </cell>
          <cell r="N536" t="str">
            <v/>
          </cell>
        </row>
        <row r="537">
          <cell r="L537" t="str">
            <v/>
          </cell>
          <cell r="M537" t="str">
            <v/>
          </cell>
          <cell r="N537" t="str">
            <v/>
          </cell>
        </row>
        <row r="538">
          <cell r="L538" t="str">
            <v/>
          </cell>
          <cell r="M538" t="str">
            <v/>
          </cell>
          <cell r="N538" t="str">
            <v/>
          </cell>
        </row>
        <row r="539">
          <cell r="L539" t="str">
            <v/>
          </cell>
          <cell r="M539" t="str">
            <v/>
          </cell>
          <cell r="N539" t="str">
            <v/>
          </cell>
        </row>
        <row r="540">
          <cell r="L540" t="str">
            <v/>
          </cell>
          <cell r="M540" t="str">
            <v/>
          </cell>
          <cell r="N540" t="str">
            <v/>
          </cell>
        </row>
        <row r="541">
          <cell r="L541" t="str">
            <v/>
          </cell>
          <cell r="M541" t="str">
            <v/>
          </cell>
          <cell r="N541" t="str">
            <v/>
          </cell>
        </row>
        <row r="542">
          <cell r="L542" t="str">
            <v/>
          </cell>
          <cell r="M542" t="str">
            <v/>
          </cell>
          <cell r="N542" t="str">
            <v/>
          </cell>
        </row>
        <row r="543">
          <cell r="L543" t="str">
            <v/>
          </cell>
          <cell r="M543" t="str">
            <v/>
          </cell>
          <cell r="N543" t="str">
            <v/>
          </cell>
        </row>
        <row r="544">
          <cell r="L544" t="str">
            <v/>
          </cell>
          <cell r="M544" t="str">
            <v/>
          </cell>
          <cell r="N544" t="str">
            <v/>
          </cell>
        </row>
        <row r="545">
          <cell r="L545" t="str">
            <v/>
          </cell>
          <cell r="M545" t="str">
            <v/>
          </cell>
          <cell r="N545" t="str">
            <v/>
          </cell>
        </row>
        <row r="546">
          <cell r="L546" t="str">
            <v/>
          </cell>
          <cell r="M546" t="str">
            <v/>
          </cell>
          <cell r="N546" t="str">
            <v/>
          </cell>
        </row>
        <row r="547">
          <cell r="L547" t="str">
            <v/>
          </cell>
          <cell r="M547" t="str">
            <v/>
          </cell>
          <cell r="N547" t="str">
            <v/>
          </cell>
        </row>
        <row r="548">
          <cell r="L548" t="str">
            <v/>
          </cell>
          <cell r="M548" t="str">
            <v/>
          </cell>
          <cell r="N548" t="str">
            <v/>
          </cell>
        </row>
        <row r="549">
          <cell r="L549" t="str">
            <v/>
          </cell>
          <cell r="M549" t="str">
            <v/>
          </cell>
          <cell r="N549" t="str">
            <v/>
          </cell>
        </row>
        <row r="550">
          <cell r="L550" t="str">
            <v/>
          </cell>
          <cell r="M550" t="str">
            <v/>
          </cell>
          <cell r="N550" t="str">
            <v/>
          </cell>
        </row>
        <row r="551">
          <cell r="L551" t="str">
            <v/>
          </cell>
          <cell r="M551" t="str">
            <v/>
          </cell>
          <cell r="N551" t="str">
            <v/>
          </cell>
        </row>
        <row r="552">
          <cell r="L552" t="str">
            <v/>
          </cell>
          <cell r="M552" t="str">
            <v/>
          </cell>
          <cell r="N552" t="str">
            <v/>
          </cell>
        </row>
        <row r="553">
          <cell r="L553" t="str">
            <v/>
          </cell>
          <cell r="M553" t="str">
            <v/>
          </cell>
          <cell r="N553" t="str">
            <v/>
          </cell>
        </row>
        <row r="554">
          <cell r="L554" t="str">
            <v/>
          </cell>
          <cell r="M554" t="str">
            <v/>
          </cell>
          <cell r="N554" t="str">
            <v/>
          </cell>
        </row>
        <row r="555">
          <cell r="L555" t="str">
            <v/>
          </cell>
          <cell r="M555" t="str">
            <v/>
          </cell>
          <cell r="N555" t="str">
            <v/>
          </cell>
        </row>
        <row r="556">
          <cell r="L556" t="str">
            <v/>
          </cell>
          <cell r="M556" t="str">
            <v/>
          </cell>
          <cell r="N556" t="str">
            <v/>
          </cell>
        </row>
        <row r="557">
          <cell r="L557" t="str">
            <v/>
          </cell>
          <cell r="M557" t="str">
            <v/>
          </cell>
          <cell r="N557" t="str">
            <v/>
          </cell>
        </row>
        <row r="558">
          <cell r="L558" t="str">
            <v/>
          </cell>
          <cell r="M558" t="str">
            <v/>
          </cell>
          <cell r="N558" t="str">
            <v/>
          </cell>
        </row>
        <row r="559">
          <cell r="L559" t="str">
            <v/>
          </cell>
          <cell r="M559" t="str">
            <v/>
          </cell>
          <cell r="N559" t="str">
            <v/>
          </cell>
        </row>
        <row r="560">
          <cell r="L560" t="str">
            <v/>
          </cell>
          <cell r="M560" t="str">
            <v/>
          </cell>
          <cell r="N560" t="str">
            <v/>
          </cell>
        </row>
        <row r="561">
          <cell r="L561" t="str">
            <v/>
          </cell>
          <cell r="M561" t="str">
            <v/>
          </cell>
          <cell r="N561" t="str">
            <v/>
          </cell>
        </row>
        <row r="562">
          <cell r="L562" t="str">
            <v/>
          </cell>
          <cell r="M562" t="str">
            <v/>
          </cell>
          <cell r="N562" t="str">
            <v/>
          </cell>
        </row>
        <row r="563">
          <cell r="L563" t="str">
            <v/>
          </cell>
          <cell r="M563" t="str">
            <v/>
          </cell>
          <cell r="N563" t="str">
            <v/>
          </cell>
        </row>
        <row r="564">
          <cell r="L564" t="str">
            <v/>
          </cell>
          <cell r="M564" t="str">
            <v/>
          </cell>
          <cell r="N564" t="str">
            <v/>
          </cell>
        </row>
        <row r="565">
          <cell r="L565" t="str">
            <v/>
          </cell>
          <cell r="M565" t="str">
            <v/>
          </cell>
          <cell r="N565" t="str">
            <v/>
          </cell>
        </row>
        <row r="566">
          <cell r="L566" t="str">
            <v/>
          </cell>
          <cell r="M566" t="str">
            <v/>
          </cell>
          <cell r="N566" t="str">
            <v/>
          </cell>
        </row>
        <row r="567">
          <cell r="L567" t="str">
            <v/>
          </cell>
          <cell r="M567" t="str">
            <v/>
          </cell>
          <cell r="N567" t="str">
            <v/>
          </cell>
        </row>
        <row r="568">
          <cell r="L568" t="str">
            <v/>
          </cell>
          <cell r="M568" t="str">
            <v/>
          </cell>
          <cell r="N568" t="str">
            <v/>
          </cell>
        </row>
        <row r="569">
          <cell r="L569" t="str">
            <v/>
          </cell>
          <cell r="M569" t="str">
            <v/>
          </cell>
          <cell r="N569" t="str">
            <v/>
          </cell>
        </row>
        <row r="570">
          <cell r="L570" t="str">
            <v/>
          </cell>
          <cell r="M570" t="str">
            <v/>
          </cell>
          <cell r="N570" t="str">
            <v/>
          </cell>
        </row>
        <row r="571">
          <cell r="L571" t="str">
            <v/>
          </cell>
          <cell r="M571" t="str">
            <v/>
          </cell>
          <cell r="N571" t="str">
            <v/>
          </cell>
        </row>
        <row r="572">
          <cell r="L572" t="str">
            <v/>
          </cell>
          <cell r="M572" t="str">
            <v/>
          </cell>
          <cell r="N572" t="str">
            <v/>
          </cell>
        </row>
        <row r="573">
          <cell r="L573" t="str">
            <v/>
          </cell>
          <cell r="M573" t="str">
            <v/>
          </cell>
          <cell r="N573" t="str">
            <v/>
          </cell>
        </row>
        <row r="574">
          <cell r="L574" t="str">
            <v/>
          </cell>
          <cell r="M574" t="str">
            <v/>
          </cell>
          <cell r="N574" t="str">
            <v/>
          </cell>
        </row>
        <row r="575">
          <cell r="L575" t="str">
            <v/>
          </cell>
          <cell r="M575" t="str">
            <v/>
          </cell>
          <cell r="N575" t="str">
            <v/>
          </cell>
        </row>
        <row r="576">
          <cell r="L576" t="str">
            <v/>
          </cell>
          <cell r="M576" t="str">
            <v/>
          </cell>
          <cell r="N576" t="str">
            <v/>
          </cell>
        </row>
        <row r="577">
          <cell r="L577" t="str">
            <v/>
          </cell>
          <cell r="M577" t="str">
            <v/>
          </cell>
          <cell r="N577" t="str">
            <v/>
          </cell>
        </row>
        <row r="578">
          <cell r="L578" t="str">
            <v/>
          </cell>
          <cell r="M578" t="str">
            <v/>
          </cell>
          <cell r="N578" t="str">
            <v/>
          </cell>
        </row>
        <row r="579">
          <cell r="L579" t="str">
            <v/>
          </cell>
          <cell r="M579" t="str">
            <v/>
          </cell>
          <cell r="N579" t="str">
            <v/>
          </cell>
        </row>
        <row r="580">
          <cell r="L580" t="str">
            <v/>
          </cell>
          <cell r="M580" t="str">
            <v/>
          </cell>
          <cell r="N580" t="str">
            <v/>
          </cell>
        </row>
        <row r="581">
          <cell r="L581" t="str">
            <v/>
          </cell>
          <cell r="M581" t="str">
            <v/>
          </cell>
          <cell r="N581" t="str">
            <v/>
          </cell>
        </row>
        <row r="582">
          <cell r="L582" t="str">
            <v/>
          </cell>
          <cell r="M582" t="str">
            <v/>
          </cell>
          <cell r="N582" t="str">
            <v/>
          </cell>
        </row>
        <row r="583">
          <cell r="L583" t="str">
            <v/>
          </cell>
          <cell r="M583" t="str">
            <v/>
          </cell>
          <cell r="N583" t="str">
            <v/>
          </cell>
        </row>
        <row r="584">
          <cell r="L584" t="str">
            <v/>
          </cell>
          <cell r="M584" t="str">
            <v/>
          </cell>
          <cell r="N584" t="str">
            <v/>
          </cell>
        </row>
        <row r="585">
          <cell r="L585" t="str">
            <v/>
          </cell>
          <cell r="M585" t="str">
            <v/>
          </cell>
          <cell r="N585" t="str">
            <v/>
          </cell>
        </row>
        <row r="586">
          <cell r="L586" t="str">
            <v/>
          </cell>
          <cell r="M586" t="str">
            <v/>
          </cell>
          <cell r="N586" t="str">
            <v/>
          </cell>
        </row>
        <row r="587">
          <cell r="L587" t="str">
            <v/>
          </cell>
          <cell r="M587" t="str">
            <v/>
          </cell>
          <cell r="N587" t="str">
            <v/>
          </cell>
        </row>
        <row r="588">
          <cell r="L588" t="str">
            <v/>
          </cell>
          <cell r="M588" t="str">
            <v/>
          </cell>
          <cell r="N588" t="str">
            <v/>
          </cell>
        </row>
        <row r="589">
          <cell r="L589" t="str">
            <v/>
          </cell>
          <cell r="M589" t="str">
            <v/>
          </cell>
          <cell r="N589" t="str">
            <v/>
          </cell>
        </row>
        <row r="590">
          <cell r="L590" t="str">
            <v/>
          </cell>
          <cell r="M590" t="str">
            <v/>
          </cell>
          <cell r="N590" t="str">
            <v/>
          </cell>
        </row>
        <row r="591">
          <cell r="L591" t="str">
            <v/>
          </cell>
          <cell r="M591" t="str">
            <v/>
          </cell>
          <cell r="N591" t="str">
            <v/>
          </cell>
        </row>
        <row r="592">
          <cell r="L592" t="str">
            <v/>
          </cell>
          <cell r="M592" t="str">
            <v/>
          </cell>
          <cell r="N592" t="str">
            <v/>
          </cell>
        </row>
        <row r="593">
          <cell r="L593" t="str">
            <v/>
          </cell>
          <cell r="M593" t="str">
            <v/>
          </cell>
          <cell r="N593" t="str">
            <v/>
          </cell>
        </row>
        <row r="594">
          <cell r="L594" t="str">
            <v/>
          </cell>
          <cell r="M594" t="str">
            <v/>
          </cell>
          <cell r="N594" t="str">
            <v/>
          </cell>
        </row>
        <row r="595">
          <cell r="L595" t="str">
            <v/>
          </cell>
          <cell r="M595" t="str">
            <v/>
          </cell>
          <cell r="N595" t="str">
            <v/>
          </cell>
        </row>
        <row r="596">
          <cell r="L596" t="str">
            <v/>
          </cell>
          <cell r="M596" t="str">
            <v/>
          </cell>
          <cell r="N596" t="str">
            <v/>
          </cell>
        </row>
        <row r="597">
          <cell r="L597" t="str">
            <v/>
          </cell>
          <cell r="M597" t="str">
            <v/>
          </cell>
          <cell r="N597" t="str">
            <v/>
          </cell>
        </row>
        <row r="598">
          <cell r="L598" t="str">
            <v/>
          </cell>
          <cell r="M598" t="str">
            <v/>
          </cell>
          <cell r="N598" t="str">
            <v/>
          </cell>
        </row>
        <row r="599">
          <cell r="L599" t="str">
            <v/>
          </cell>
          <cell r="M599" t="str">
            <v/>
          </cell>
          <cell r="N599" t="str">
            <v/>
          </cell>
        </row>
        <row r="600">
          <cell r="L600" t="str">
            <v/>
          </cell>
          <cell r="M600" t="str">
            <v/>
          </cell>
          <cell r="N600" t="str">
            <v/>
          </cell>
        </row>
        <row r="601">
          <cell r="L601" t="str">
            <v/>
          </cell>
          <cell r="M601" t="str">
            <v/>
          </cell>
          <cell r="N601" t="str">
            <v/>
          </cell>
        </row>
        <row r="602">
          <cell r="L602" t="str">
            <v/>
          </cell>
          <cell r="M602" t="str">
            <v/>
          </cell>
          <cell r="N602" t="str">
            <v/>
          </cell>
        </row>
        <row r="603">
          <cell r="L603" t="str">
            <v/>
          </cell>
          <cell r="M603" t="str">
            <v/>
          </cell>
          <cell r="N603" t="str">
            <v/>
          </cell>
        </row>
        <row r="604">
          <cell r="L604" t="str">
            <v/>
          </cell>
          <cell r="M604" t="str">
            <v/>
          </cell>
          <cell r="N604" t="str">
            <v/>
          </cell>
        </row>
        <row r="605">
          <cell r="L605" t="str">
            <v/>
          </cell>
          <cell r="M605" t="str">
            <v/>
          </cell>
          <cell r="N605" t="str">
            <v/>
          </cell>
        </row>
        <row r="606">
          <cell r="L606" t="str">
            <v/>
          </cell>
          <cell r="M606" t="str">
            <v/>
          </cell>
          <cell r="N606" t="str">
            <v/>
          </cell>
        </row>
        <row r="607">
          <cell r="L607" t="str">
            <v/>
          </cell>
          <cell r="M607" t="str">
            <v/>
          </cell>
          <cell r="N607" t="str">
            <v/>
          </cell>
        </row>
        <row r="608">
          <cell r="L608" t="str">
            <v/>
          </cell>
          <cell r="M608" t="str">
            <v/>
          </cell>
          <cell r="N608" t="str">
            <v/>
          </cell>
        </row>
        <row r="609">
          <cell r="L609" t="str">
            <v/>
          </cell>
          <cell r="M609" t="str">
            <v/>
          </cell>
          <cell r="N609" t="str">
            <v/>
          </cell>
        </row>
        <row r="610">
          <cell r="L610" t="str">
            <v/>
          </cell>
          <cell r="M610" t="str">
            <v/>
          </cell>
          <cell r="N610" t="str">
            <v/>
          </cell>
        </row>
        <row r="611">
          <cell r="L611" t="str">
            <v/>
          </cell>
          <cell r="M611" t="str">
            <v/>
          </cell>
          <cell r="N611" t="str">
            <v/>
          </cell>
        </row>
        <row r="612">
          <cell r="L612" t="str">
            <v/>
          </cell>
          <cell r="M612" t="str">
            <v/>
          </cell>
          <cell r="N612" t="str">
            <v/>
          </cell>
        </row>
        <row r="613">
          <cell r="L613" t="str">
            <v/>
          </cell>
          <cell r="M613" t="str">
            <v/>
          </cell>
          <cell r="N613" t="str">
            <v/>
          </cell>
        </row>
        <row r="614">
          <cell r="L614" t="str">
            <v/>
          </cell>
          <cell r="M614" t="str">
            <v/>
          </cell>
          <cell r="N614" t="str">
            <v/>
          </cell>
        </row>
        <row r="615">
          <cell r="L615" t="str">
            <v/>
          </cell>
          <cell r="M615" t="str">
            <v/>
          </cell>
          <cell r="N615" t="str">
            <v/>
          </cell>
        </row>
        <row r="616">
          <cell r="L616" t="str">
            <v/>
          </cell>
          <cell r="M616" t="str">
            <v/>
          </cell>
          <cell r="N616" t="str">
            <v/>
          </cell>
        </row>
        <row r="617">
          <cell r="L617" t="str">
            <v/>
          </cell>
          <cell r="M617" t="str">
            <v/>
          </cell>
          <cell r="N617" t="str">
            <v/>
          </cell>
        </row>
        <row r="618">
          <cell r="L618" t="str">
            <v/>
          </cell>
          <cell r="M618" t="str">
            <v/>
          </cell>
          <cell r="N618" t="str">
            <v/>
          </cell>
        </row>
        <row r="619">
          <cell r="L619" t="str">
            <v/>
          </cell>
          <cell r="M619" t="str">
            <v/>
          </cell>
          <cell r="N619" t="str">
            <v/>
          </cell>
        </row>
        <row r="620">
          <cell r="L620" t="str">
            <v/>
          </cell>
          <cell r="M620" t="str">
            <v/>
          </cell>
          <cell r="N620" t="str">
            <v/>
          </cell>
        </row>
        <row r="621">
          <cell r="L621" t="str">
            <v/>
          </cell>
          <cell r="M621" t="str">
            <v/>
          </cell>
          <cell r="N621" t="str">
            <v/>
          </cell>
        </row>
        <row r="622">
          <cell r="L622" t="str">
            <v/>
          </cell>
          <cell r="M622" t="str">
            <v/>
          </cell>
          <cell r="N622" t="str">
            <v/>
          </cell>
        </row>
        <row r="623">
          <cell r="L623" t="str">
            <v/>
          </cell>
          <cell r="M623" t="str">
            <v/>
          </cell>
          <cell r="N623" t="str">
            <v/>
          </cell>
        </row>
        <row r="624">
          <cell r="L624" t="str">
            <v/>
          </cell>
          <cell r="M624" t="str">
            <v/>
          </cell>
          <cell r="N624" t="str">
            <v/>
          </cell>
        </row>
        <row r="625">
          <cell r="L625" t="str">
            <v/>
          </cell>
          <cell r="M625" t="str">
            <v/>
          </cell>
          <cell r="N625" t="str">
            <v/>
          </cell>
        </row>
        <row r="626">
          <cell r="L626" t="str">
            <v/>
          </cell>
          <cell r="M626" t="str">
            <v/>
          </cell>
          <cell r="N626" t="str">
            <v/>
          </cell>
        </row>
        <row r="627">
          <cell r="L627" t="str">
            <v/>
          </cell>
          <cell r="M627" t="str">
            <v/>
          </cell>
          <cell r="N627" t="str">
            <v/>
          </cell>
        </row>
        <row r="628">
          <cell r="L628" t="str">
            <v/>
          </cell>
          <cell r="M628" t="str">
            <v/>
          </cell>
          <cell r="N628" t="str">
            <v/>
          </cell>
        </row>
        <row r="629">
          <cell r="L629" t="str">
            <v/>
          </cell>
          <cell r="M629" t="str">
            <v/>
          </cell>
          <cell r="N629" t="str">
            <v/>
          </cell>
        </row>
        <row r="630">
          <cell r="L630" t="str">
            <v/>
          </cell>
          <cell r="M630" t="str">
            <v/>
          </cell>
          <cell r="N630" t="str">
            <v/>
          </cell>
        </row>
        <row r="631">
          <cell r="L631" t="str">
            <v/>
          </cell>
          <cell r="M631" t="str">
            <v/>
          </cell>
          <cell r="N631" t="str">
            <v/>
          </cell>
        </row>
        <row r="632">
          <cell r="L632" t="str">
            <v/>
          </cell>
          <cell r="M632" t="str">
            <v/>
          </cell>
          <cell r="N632" t="str">
            <v/>
          </cell>
        </row>
        <row r="633">
          <cell r="L633" t="str">
            <v/>
          </cell>
          <cell r="M633" t="str">
            <v/>
          </cell>
          <cell r="N633" t="str">
            <v/>
          </cell>
        </row>
        <row r="634">
          <cell r="L634" t="str">
            <v/>
          </cell>
          <cell r="M634" t="str">
            <v/>
          </cell>
          <cell r="N634" t="str">
            <v/>
          </cell>
        </row>
        <row r="635">
          <cell r="L635" t="str">
            <v/>
          </cell>
          <cell r="M635" t="str">
            <v/>
          </cell>
          <cell r="N635" t="str">
            <v/>
          </cell>
        </row>
        <row r="636">
          <cell r="L636" t="str">
            <v/>
          </cell>
          <cell r="M636" t="str">
            <v/>
          </cell>
          <cell r="N636" t="str">
            <v/>
          </cell>
        </row>
        <row r="637">
          <cell r="L637" t="str">
            <v/>
          </cell>
          <cell r="M637" t="str">
            <v/>
          </cell>
          <cell r="N637" t="str">
            <v/>
          </cell>
        </row>
        <row r="638">
          <cell r="L638" t="str">
            <v/>
          </cell>
          <cell r="M638" t="str">
            <v/>
          </cell>
          <cell r="N638" t="str">
            <v/>
          </cell>
        </row>
        <row r="639">
          <cell r="L639" t="str">
            <v/>
          </cell>
          <cell r="M639" t="str">
            <v/>
          </cell>
          <cell r="N639" t="str">
            <v/>
          </cell>
        </row>
        <row r="640">
          <cell r="L640" t="str">
            <v/>
          </cell>
          <cell r="M640" t="str">
            <v/>
          </cell>
          <cell r="N640" t="str">
            <v/>
          </cell>
        </row>
        <row r="641">
          <cell r="L641" t="str">
            <v/>
          </cell>
          <cell r="M641" t="str">
            <v/>
          </cell>
          <cell r="N641" t="str">
            <v/>
          </cell>
        </row>
        <row r="642">
          <cell r="L642" t="str">
            <v/>
          </cell>
          <cell r="M642" t="str">
            <v/>
          </cell>
          <cell r="N642" t="str">
            <v/>
          </cell>
        </row>
        <row r="643">
          <cell r="L643" t="str">
            <v/>
          </cell>
          <cell r="M643" t="str">
            <v/>
          </cell>
          <cell r="N643" t="str">
            <v/>
          </cell>
        </row>
        <row r="644">
          <cell r="L644" t="str">
            <v/>
          </cell>
          <cell r="M644" t="str">
            <v/>
          </cell>
          <cell r="N644" t="str">
            <v/>
          </cell>
        </row>
        <row r="645">
          <cell r="L645" t="str">
            <v/>
          </cell>
          <cell r="M645" t="str">
            <v/>
          </cell>
          <cell r="N645" t="str">
            <v/>
          </cell>
        </row>
        <row r="646">
          <cell r="L646" t="str">
            <v/>
          </cell>
          <cell r="M646" t="str">
            <v/>
          </cell>
          <cell r="N646" t="str">
            <v/>
          </cell>
        </row>
        <row r="647">
          <cell r="L647" t="str">
            <v/>
          </cell>
          <cell r="M647" t="str">
            <v/>
          </cell>
          <cell r="N647" t="str">
            <v/>
          </cell>
        </row>
        <row r="648">
          <cell r="L648" t="str">
            <v/>
          </cell>
          <cell r="M648" t="str">
            <v/>
          </cell>
          <cell r="N648" t="str">
            <v/>
          </cell>
        </row>
        <row r="649">
          <cell r="L649" t="str">
            <v/>
          </cell>
          <cell r="M649" t="str">
            <v/>
          </cell>
          <cell r="N649" t="str">
            <v/>
          </cell>
        </row>
        <row r="650">
          <cell r="L650" t="str">
            <v/>
          </cell>
          <cell r="M650" t="str">
            <v/>
          </cell>
          <cell r="N650" t="str">
            <v/>
          </cell>
        </row>
        <row r="651">
          <cell r="L651" t="str">
            <v/>
          </cell>
          <cell r="M651" t="str">
            <v/>
          </cell>
          <cell r="N651" t="str">
            <v/>
          </cell>
        </row>
        <row r="652">
          <cell r="L652" t="str">
            <v/>
          </cell>
          <cell r="M652" t="str">
            <v/>
          </cell>
          <cell r="N652" t="str">
            <v/>
          </cell>
        </row>
        <row r="653">
          <cell r="L653" t="str">
            <v/>
          </cell>
          <cell r="M653" t="str">
            <v/>
          </cell>
          <cell r="N653" t="str">
            <v/>
          </cell>
        </row>
        <row r="654">
          <cell r="L654" t="str">
            <v/>
          </cell>
          <cell r="M654" t="str">
            <v/>
          </cell>
          <cell r="N654" t="str">
            <v/>
          </cell>
        </row>
        <row r="655">
          <cell r="L655" t="str">
            <v/>
          </cell>
          <cell r="M655" t="str">
            <v/>
          </cell>
          <cell r="N655" t="str">
            <v/>
          </cell>
        </row>
        <row r="656">
          <cell r="L656" t="str">
            <v/>
          </cell>
          <cell r="M656" t="str">
            <v/>
          </cell>
          <cell r="N656" t="str">
            <v/>
          </cell>
        </row>
        <row r="657">
          <cell r="L657" t="str">
            <v/>
          </cell>
          <cell r="M657" t="str">
            <v/>
          </cell>
          <cell r="N657" t="str">
            <v/>
          </cell>
        </row>
        <row r="658">
          <cell r="L658" t="str">
            <v/>
          </cell>
          <cell r="M658" t="str">
            <v/>
          </cell>
          <cell r="N658" t="str">
            <v/>
          </cell>
        </row>
        <row r="659">
          <cell r="L659" t="str">
            <v/>
          </cell>
          <cell r="M659" t="str">
            <v/>
          </cell>
          <cell r="N659" t="str">
            <v/>
          </cell>
        </row>
        <row r="660">
          <cell r="L660" t="str">
            <v/>
          </cell>
          <cell r="M660" t="str">
            <v/>
          </cell>
          <cell r="N660" t="str">
            <v/>
          </cell>
        </row>
        <row r="661">
          <cell r="L661" t="str">
            <v/>
          </cell>
          <cell r="M661" t="str">
            <v/>
          </cell>
          <cell r="N661" t="str">
            <v/>
          </cell>
        </row>
      </sheetData>
      <sheetData sheetId="10"/>
      <sheetData sheetId="11"/>
      <sheetData sheetId="12">
        <row r="5"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</row>
      </sheetData>
      <sheetData sheetId="13">
        <row r="39">
          <cell r="C39" t="str">
            <v>Growth Funding applies to both maintained schools and academies and applies only to basic need growth</v>
          </cell>
        </row>
        <row r="40">
          <cell r="C40" t="str">
            <v>No additional funding from the High Needs budget</v>
          </cell>
        </row>
        <row r="41">
          <cell r="C41" t="str">
            <v>For 2023/2024 the Falling Rolls fund is set at £1,527,000 and includes schools less than Good</v>
          </cell>
        </row>
        <row r="42">
          <cell r="C42" t="str">
            <v>Split Sites increased by 1.9% in line with general NFF factor increase rate as agreed by Schools' Forum in October 2022</v>
          </cell>
        </row>
        <row r="43">
          <cell r="C43" t="str">
            <v>PFI Funding uplifted by November 2022 RPI(x) rate of 13.5%</v>
          </cell>
        </row>
      </sheetData>
      <sheetData sheetId="14"/>
      <sheetData sheetId="15"/>
      <sheetData sheetId="16">
        <row r="9">
          <cell r="D9">
            <v>4405</v>
          </cell>
          <cell r="E9">
            <v>5503</v>
          </cell>
          <cell r="G9">
            <v>6033</v>
          </cell>
          <cell r="I9">
            <v>5715</v>
          </cell>
        </row>
        <row r="12">
          <cell r="E12" t="str">
            <v>No</v>
          </cell>
        </row>
        <row r="14">
          <cell r="E14">
            <v>3405.47</v>
          </cell>
          <cell r="L14">
            <v>0.05</v>
          </cell>
        </row>
        <row r="15">
          <cell r="E15">
            <v>4801.17</v>
          </cell>
          <cell r="L15">
            <v>0.05</v>
          </cell>
        </row>
        <row r="16">
          <cell r="E16">
            <v>5411.23</v>
          </cell>
          <cell r="L16">
            <v>0.05</v>
          </cell>
        </row>
        <row r="18">
          <cell r="E18">
            <v>481.62</v>
          </cell>
          <cell r="F18">
            <v>481.62</v>
          </cell>
          <cell r="L18">
            <v>0.5</v>
          </cell>
          <cell r="M18">
            <v>0.5</v>
          </cell>
        </row>
        <row r="19">
          <cell r="E19">
            <v>707.38</v>
          </cell>
          <cell r="F19">
            <v>1033.48</v>
          </cell>
          <cell r="L19">
            <v>0.5</v>
          </cell>
          <cell r="M19">
            <v>0.5</v>
          </cell>
        </row>
        <row r="20">
          <cell r="E20">
            <v>230.78</v>
          </cell>
          <cell r="F20">
            <v>336.13</v>
          </cell>
          <cell r="L20">
            <v>0.5</v>
          </cell>
          <cell r="M20">
            <v>0.5</v>
          </cell>
        </row>
        <row r="21">
          <cell r="E21">
            <v>280.95</v>
          </cell>
          <cell r="F21">
            <v>446.5</v>
          </cell>
          <cell r="L21">
            <v>0.5</v>
          </cell>
          <cell r="M21">
            <v>0.5</v>
          </cell>
        </row>
        <row r="22">
          <cell r="E22">
            <v>441.49</v>
          </cell>
          <cell r="F22">
            <v>622.1</v>
          </cell>
          <cell r="L22">
            <v>0.5</v>
          </cell>
          <cell r="M22">
            <v>0.5</v>
          </cell>
        </row>
        <row r="23">
          <cell r="E23">
            <v>481.62</v>
          </cell>
          <cell r="F23">
            <v>682.3</v>
          </cell>
          <cell r="L23">
            <v>0.5</v>
          </cell>
          <cell r="M23">
            <v>0.5</v>
          </cell>
        </row>
        <row r="24">
          <cell r="E24">
            <v>511.72</v>
          </cell>
          <cell r="F24">
            <v>732.47</v>
          </cell>
          <cell r="L24">
            <v>0.5</v>
          </cell>
          <cell r="M24">
            <v>0.5</v>
          </cell>
        </row>
        <row r="25">
          <cell r="E25">
            <v>672.26</v>
          </cell>
          <cell r="F25">
            <v>933.14</v>
          </cell>
          <cell r="L25">
            <v>0.5</v>
          </cell>
          <cell r="M25">
            <v>0.5</v>
          </cell>
        </row>
        <row r="27">
          <cell r="E27">
            <v>581.96</v>
          </cell>
          <cell r="L27"/>
        </row>
        <row r="28">
          <cell r="F28">
            <v>1570.29</v>
          </cell>
          <cell r="M28"/>
        </row>
        <row r="29">
          <cell r="E29">
            <v>948.19</v>
          </cell>
          <cell r="F29">
            <v>1364.6</v>
          </cell>
          <cell r="L29"/>
          <cell r="M29"/>
        </row>
        <row r="31">
          <cell r="F31">
            <v>1158.9000000000001</v>
          </cell>
          <cell r="L31">
            <v>1</v>
          </cell>
        </row>
        <row r="32">
          <cell r="F32">
            <v>1755.92</v>
          </cell>
          <cell r="M32">
            <v>1</v>
          </cell>
        </row>
        <row r="42">
          <cell r="F42">
            <v>128432.63999999998</v>
          </cell>
          <cell r="G42">
            <v>128432.63999999998</v>
          </cell>
          <cell r="L42"/>
          <cell r="M42"/>
        </row>
        <row r="43">
          <cell r="F43">
            <v>56490.29</v>
          </cell>
          <cell r="G43">
            <v>82176.820000000007</v>
          </cell>
          <cell r="H43"/>
          <cell r="I43"/>
          <cell r="L43"/>
          <cell r="M43"/>
        </row>
        <row r="45">
          <cell r="D45">
            <v>2</v>
          </cell>
          <cell r="G45">
            <v>21.4</v>
          </cell>
          <cell r="J45" t="str">
            <v>Yes</v>
          </cell>
          <cell r="L45" t="str">
            <v>NFF</v>
          </cell>
        </row>
        <row r="46">
          <cell r="D46">
            <v>3</v>
          </cell>
          <cell r="G46">
            <v>120</v>
          </cell>
          <cell r="J46" t="str">
            <v>Yes</v>
          </cell>
          <cell r="L46" t="str">
            <v>NFF</v>
          </cell>
        </row>
        <row r="47">
          <cell r="D47">
            <v>2</v>
          </cell>
          <cell r="G47">
            <v>69.2</v>
          </cell>
          <cell r="J47" t="str">
            <v>Yes</v>
          </cell>
          <cell r="L47" t="str">
            <v>NFF</v>
          </cell>
        </row>
        <row r="48">
          <cell r="D48">
            <v>2</v>
          </cell>
          <cell r="G48">
            <v>62.5</v>
          </cell>
          <cell r="J48" t="str">
            <v>Yes</v>
          </cell>
          <cell r="L48" t="str">
            <v>NFF</v>
          </cell>
        </row>
        <row r="50">
          <cell r="L50"/>
        </row>
        <row r="51">
          <cell r="L51"/>
        </row>
        <row r="52">
          <cell r="L52"/>
        </row>
        <row r="55">
          <cell r="J55">
            <v>0</v>
          </cell>
        </row>
        <row r="56">
          <cell r="J56">
            <v>0</v>
          </cell>
          <cell r="L56"/>
        </row>
        <row r="57">
          <cell r="J57">
            <v>0</v>
          </cell>
          <cell r="L57"/>
        </row>
        <row r="58">
          <cell r="J58">
            <v>0</v>
          </cell>
          <cell r="L58"/>
        </row>
        <row r="59">
          <cell r="J59">
            <v>0</v>
          </cell>
          <cell r="L59"/>
        </row>
        <row r="60">
          <cell r="J60">
            <v>0</v>
          </cell>
          <cell r="L60"/>
        </row>
        <row r="61">
          <cell r="J61">
            <v>0</v>
          </cell>
          <cell r="L61"/>
        </row>
        <row r="65">
          <cell r="L65">
            <v>0</v>
          </cell>
        </row>
        <row r="68">
          <cell r="H68">
            <v>5.0000000000000001E-3</v>
          </cell>
        </row>
        <row r="70">
          <cell r="J70" t="str">
            <v>No</v>
          </cell>
        </row>
        <row r="71">
          <cell r="D71"/>
          <cell r="G71"/>
        </row>
        <row r="75">
          <cell r="L75"/>
        </row>
        <row r="78">
          <cell r="J78">
            <v>0</v>
          </cell>
        </row>
        <row r="79">
          <cell r="J79">
            <v>0</v>
          </cell>
        </row>
        <row r="80">
          <cell r="J80">
            <v>3146000</v>
          </cell>
        </row>
        <row r="81">
          <cell r="J81">
            <v>1527000</v>
          </cell>
        </row>
      </sheetData>
      <sheetData sheetId="17">
        <row r="5">
          <cell r="I5">
            <v>1085994147</v>
          </cell>
        </row>
      </sheetData>
      <sheetData sheetId="18">
        <row r="8">
          <cell r="X8">
            <v>24.34</v>
          </cell>
        </row>
        <row r="9">
          <cell r="Y9">
            <v>18.78</v>
          </cell>
        </row>
        <row r="10">
          <cell r="X10">
            <v>0</v>
          </cell>
          <cell r="Y10">
            <v>0</v>
          </cell>
        </row>
        <row r="11">
          <cell r="X11">
            <v>0</v>
          </cell>
          <cell r="Y11">
            <v>0</v>
          </cell>
        </row>
        <row r="12">
          <cell r="X12">
            <v>0</v>
          </cell>
          <cell r="Y12">
            <v>0</v>
          </cell>
        </row>
        <row r="13">
          <cell r="X13">
            <v>0</v>
          </cell>
          <cell r="Y13">
            <v>0</v>
          </cell>
        </row>
        <row r="14">
          <cell r="X14">
            <v>0</v>
          </cell>
          <cell r="Y14">
            <v>0</v>
          </cell>
        </row>
        <row r="15">
          <cell r="X15">
            <v>0</v>
          </cell>
          <cell r="Y15">
            <v>0</v>
          </cell>
        </row>
        <row r="16">
          <cell r="X16">
            <v>0</v>
          </cell>
          <cell r="Y16">
            <v>0</v>
          </cell>
        </row>
        <row r="17">
          <cell r="X17">
            <v>0</v>
          </cell>
          <cell r="Y17">
            <v>0</v>
          </cell>
        </row>
        <row r="18">
          <cell r="X18">
            <v>0</v>
          </cell>
        </row>
        <row r="19">
          <cell r="Y19">
            <v>0</v>
          </cell>
        </row>
        <row r="20">
          <cell r="X20">
            <v>0</v>
          </cell>
        </row>
        <row r="21">
          <cell r="Y21">
            <v>0</v>
          </cell>
        </row>
        <row r="22">
          <cell r="X22">
            <v>0</v>
          </cell>
          <cell r="Y22">
            <v>0</v>
          </cell>
        </row>
        <row r="23">
          <cell r="X23">
            <v>0</v>
          </cell>
          <cell r="Y23">
            <v>0</v>
          </cell>
        </row>
        <row r="25">
          <cell r="X25">
            <v>0</v>
          </cell>
          <cell r="Y25">
            <v>0</v>
          </cell>
        </row>
      </sheetData>
      <sheetData sheetId="19"/>
      <sheetData sheetId="20">
        <row r="5">
          <cell r="AG5">
            <v>49318133.760000177</v>
          </cell>
          <cell r="AH5">
            <v>0</v>
          </cell>
          <cell r="AI5">
            <v>0</v>
          </cell>
          <cell r="AJ5">
            <v>399000.33291999996</v>
          </cell>
          <cell r="AK5">
            <v>7661463.1200000029</v>
          </cell>
          <cell r="AL5">
            <v>5008565.8272799999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W5">
            <v>195357779.99703398</v>
          </cell>
          <cell r="BB5">
            <v>1856917.6008311571</v>
          </cell>
          <cell r="BC5">
            <v>514992.09938502312</v>
          </cell>
          <cell r="BE5">
            <v>564272579.45916474</v>
          </cell>
          <cell r="BF5">
            <v>511387075.6712994</v>
          </cell>
          <cell r="BN5">
            <v>8558514.1833685692</v>
          </cell>
        </row>
        <row r="6">
          <cell r="C6">
            <v>3302004</v>
          </cell>
        </row>
        <row r="7">
          <cell r="C7">
            <v>3302005</v>
          </cell>
        </row>
        <row r="8">
          <cell r="C8">
            <v>3302008</v>
          </cell>
        </row>
        <row r="9">
          <cell r="C9">
            <v>3302010</v>
          </cell>
        </row>
        <row r="10">
          <cell r="C10">
            <v>3302011</v>
          </cell>
        </row>
        <row r="11">
          <cell r="C11">
            <v>3302014</v>
          </cell>
        </row>
        <row r="12">
          <cell r="C12">
            <v>3302015</v>
          </cell>
        </row>
        <row r="13">
          <cell r="C13">
            <v>3302016</v>
          </cell>
        </row>
        <row r="14">
          <cell r="C14">
            <v>3302017</v>
          </cell>
        </row>
        <row r="15">
          <cell r="C15">
            <v>3302018</v>
          </cell>
        </row>
        <row r="16">
          <cell r="C16">
            <v>3302019</v>
          </cell>
        </row>
        <row r="17">
          <cell r="C17">
            <v>3302021</v>
          </cell>
        </row>
        <row r="18">
          <cell r="C18">
            <v>3302030</v>
          </cell>
        </row>
        <row r="19">
          <cell r="C19">
            <v>3302040</v>
          </cell>
        </row>
        <row r="20">
          <cell r="C20">
            <v>3302053</v>
          </cell>
        </row>
        <row r="21">
          <cell r="C21">
            <v>3302054</v>
          </cell>
        </row>
        <row r="22">
          <cell r="C22">
            <v>3302055</v>
          </cell>
        </row>
        <row r="23">
          <cell r="C23">
            <v>3302062</v>
          </cell>
        </row>
        <row r="24">
          <cell r="C24">
            <v>3302063</v>
          </cell>
        </row>
        <row r="25">
          <cell r="C25">
            <v>3302067</v>
          </cell>
        </row>
        <row r="26">
          <cell r="C26">
            <v>3302079</v>
          </cell>
        </row>
        <row r="27">
          <cell r="C27">
            <v>3302081</v>
          </cell>
        </row>
        <row r="28">
          <cell r="C28">
            <v>3302087</v>
          </cell>
        </row>
        <row r="29">
          <cell r="C29">
            <v>3302091</v>
          </cell>
        </row>
        <row r="30">
          <cell r="C30">
            <v>3302092</v>
          </cell>
        </row>
        <row r="31">
          <cell r="C31">
            <v>3302093</v>
          </cell>
        </row>
        <row r="32">
          <cell r="C32">
            <v>3302097</v>
          </cell>
        </row>
        <row r="33">
          <cell r="C33">
            <v>3302099</v>
          </cell>
        </row>
        <row r="34">
          <cell r="C34">
            <v>3302108</v>
          </cell>
        </row>
        <row r="35">
          <cell r="C35">
            <v>3302115</v>
          </cell>
        </row>
        <row r="36">
          <cell r="C36">
            <v>3302119</v>
          </cell>
        </row>
        <row r="37">
          <cell r="C37">
            <v>3302127</v>
          </cell>
        </row>
        <row r="38">
          <cell r="C38">
            <v>3302128</v>
          </cell>
        </row>
        <row r="39">
          <cell r="C39">
            <v>3302129</v>
          </cell>
        </row>
        <row r="40">
          <cell r="C40">
            <v>3302133</v>
          </cell>
        </row>
        <row r="41">
          <cell r="C41">
            <v>3302142</v>
          </cell>
        </row>
        <row r="42">
          <cell r="C42">
            <v>3302149</v>
          </cell>
        </row>
        <row r="43">
          <cell r="C43">
            <v>3302150</v>
          </cell>
        </row>
        <row r="44">
          <cell r="C44">
            <v>3302153</v>
          </cell>
        </row>
        <row r="45">
          <cell r="C45">
            <v>3302157</v>
          </cell>
        </row>
        <row r="46">
          <cell r="C46">
            <v>3302159</v>
          </cell>
        </row>
        <row r="47">
          <cell r="C47">
            <v>3302160</v>
          </cell>
        </row>
        <row r="48">
          <cell r="C48">
            <v>3302161</v>
          </cell>
        </row>
        <row r="49">
          <cell r="C49">
            <v>3302169</v>
          </cell>
        </row>
        <row r="50">
          <cell r="C50">
            <v>3302174</v>
          </cell>
        </row>
        <row r="51">
          <cell r="C51">
            <v>3302176</v>
          </cell>
        </row>
        <row r="52">
          <cell r="C52">
            <v>3302178</v>
          </cell>
        </row>
        <row r="53">
          <cell r="C53">
            <v>3302183</v>
          </cell>
        </row>
        <row r="54">
          <cell r="C54">
            <v>3302184</v>
          </cell>
        </row>
        <row r="55">
          <cell r="C55">
            <v>3302185</v>
          </cell>
        </row>
        <row r="56">
          <cell r="C56">
            <v>3302189</v>
          </cell>
        </row>
        <row r="57">
          <cell r="C57">
            <v>3302190</v>
          </cell>
        </row>
        <row r="58">
          <cell r="C58">
            <v>3302191</v>
          </cell>
        </row>
        <row r="59">
          <cell r="C59">
            <v>3302192</v>
          </cell>
        </row>
        <row r="60">
          <cell r="C60">
            <v>3302225</v>
          </cell>
        </row>
        <row r="61">
          <cell r="C61">
            <v>3302227</v>
          </cell>
        </row>
        <row r="62">
          <cell r="C62">
            <v>3302231</v>
          </cell>
        </row>
        <row r="63">
          <cell r="C63">
            <v>3302236</v>
          </cell>
        </row>
        <row r="64">
          <cell r="C64">
            <v>3302238</v>
          </cell>
        </row>
        <row r="65">
          <cell r="C65">
            <v>3302239</v>
          </cell>
        </row>
        <row r="66">
          <cell r="C66">
            <v>3302241</v>
          </cell>
        </row>
        <row r="67">
          <cell r="C67">
            <v>3302245</v>
          </cell>
        </row>
        <row r="68">
          <cell r="C68">
            <v>3302246</v>
          </cell>
        </row>
        <row r="69">
          <cell r="C69">
            <v>3302251</v>
          </cell>
        </row>
        <row r="70">
          <cell r="C70">
            <v>3302254</v>
          </cell>
        </row>
        <row r="71">
          <cell r="C71">
            <v>3302278</v>
          </cell>
        </row>
        <row r="72">
          <cell r="C72">
            <v>3302284</v>
          </cell>
        </row>
        <row r="73">
          <cell r="C73">
            <v>3302288</v>
          </cell>
        </row>
        <row r="74">
          <cell r="C74">
            <v>3302289</v>
          </cell>
        </row>
        <row r="75">
          <cell r="C75">
            <v>3302293</v>
          </cell>
        </row>
        <row r="76">
          <cell r="C76">
            <v>3302294</v>
          </cell>
        </row>
        <row r="77">
          <cell r="C77">
            <v>3302296</v>
          </cell>
        </row>
        <row r="78">
          <cell r="C78">
            <v>3302300</v>
          </cell>
        </row>
        <row r="79">
          <cell r="C79">
            <v>3302306</v>
          </cell>
        </row>
        <row r="80">
          <cell r="C80">
            <v>3302308</v>
          </cell>
        </row>
        <row r="81">
          <cell r="C81">
            <v>3302312</v>
          </cell>
        </row>
        <row r="82">
          <cell r="C82">
            <v>3302314</v>
          </cell>
        </row>
        <row r="83">
          <cell r="C83">
            <v>3302317</v>
          </cell>
        </row>
        <row r="84">
          <cell r="C84">
            <v>3302321</v>
          </cell>
        </row>
        <row r="85">
          <cell r="C85">
            <v>3302401</v>
          </cell>
        </row>
        <row r="86">
          <cell r="C86">
            <v>3302402</v>
          </cell>
        </row>
        <row r="87">
          <cell r="C87">
            <v>3302406</v>
          </cell>
        </row>
        <row r="88">
          <cell r="C88">
            <v>3302412</v>
          </cell>
        </row>
        <row r="89">
          <cell r="C89">
            <v>3302416</v>
          </cell>
        </row>
        <row r="90">
          <cell r="C90">
            <v>3302420</v>
          </cell>
        </row>
        <row r="91">
          <cell r="C91">
            <v>3302425</v>
          </cell>
        </row>
        <row r="92">
          <cell r="C92">
            <v>3302429</v>
          </cell>
        </row>
        <row r="93">
          <cell r="C93">
            <v>3302435</v>
          </cell>
        </row>
        <row r="94">
          <cell r="C94">
            <v>3302441</v>
          </cell>
        </row>
        <row r="95">
          <cell r="C95">
            <v>3302445</v>
          </cell>
        </row>
        <row r="96">
          <cell r="C96">
            <v>3302454</v>
          </cell>
        </row>
        <row r="97">
          <cell r="C97">
            <v>3302456</v>
          </cell>
        </row>
        <row r="98">
          <cell r="C98">
            <v>3302457</v>
          </cell>
        </row>
        <row r="99">
          <cell r="C99">
            <v>3302462</v>
          </cell>
        </row>
        <row r="100">
          <cell r="C100">
            <v>3302464</v>
          </cell>
        </row>
        <row r="101">
          <cell r="C101">
            <v>3302465</v>
          </cell>
        </row>
        <row r="102">
          <cell r="C102">
            <v>3302466</v>
          </cell>
        </row>
        <row r="103">
          <cell r="C103">
            <v>3302469</v>
          </cell>
        </row>
        <row r="104">
          <cell r="C104">
            <v>3302474</v>
          </cell>
        </row>
        <row r="105">
          <cell r="C105">
            <v>3302477</v>
          </cell>
        </row>
        <row r="106">
          <cell r="C106">
            <v>3302478</v>
          </cell>
        </row>
        <row r="107">
          <cell r="C107">
            <v>3302479</v>
          </cell>
        </row>
        <row r="108">
          <cell r="C108">
            <v>3302482</v>
          </cell>
        </row>
        <row r="109">
          <cell r="C109">
            <v>3302486</v>
          </cell>
        </row>
        <row r="110">
          <cell r="C110">
            <v>3303002</v>
          </cell>
        </row>
        <row r="111">
          <cell r="C111">
            <v>3303003</v>
          </cell>
        </row>
        <row r="112">
          <cell r="C112">
            <v>3303010</v>
          </cell>
        </row>
        <row r="113">
          <cell r="C113">
            <v>3303016</v>
          </cell>
        </row>
        <row r="114">
          <cell r="C114">
            <v>3303019</v>
          </cell>
        </row>
        <row r="115">
          <cell r="C115">
            <v>3303025</v>
          </cell>
        </row>
        <row r="116">
          <cell r="C116">
            <v>3303307</v>
          </cell>
        </row>
        <row r="117">
          <cell r="C117">
            <v>3303310</v>
          </cell>
        </row>
        <row r="118">
          <cell r="C118">
            <v>3303317</v>
          </cell>
        </row>
        <row r="119">
          <cell r="C119">
            <v>3303319</v>
          </cell>
        </row>
        <row r="120">
          <cell r="C120">
            <v>3303320</v>
          </cell>
        </row>
        <row r="121">
          <cell r="C121">
            <v>3303321</v>
          </cell>
        </row>
        <row r="122">
          <cell r="C122">
            <v>3303322</v>
          </cell>
        </row>
        <row r="123">
          <cell r="C123">
            <v>3303323</v>
          </cell>
        </row>
        <row r="124">
          <cell r="C124">
            <v>3303328</v>
          </cell>
        </row>
        <row r="125">
          <cell r="C125">
            <v>3303329</v>
          </cell>
        </row>
        <row r="126">
          <cell r="C126">
            <v>3303331</v>
          </cell>
        </row>
        <row r="127">
          <cell r="C127">
            <v>3303335</v>
          </cell>
        </row>
        <row r="128">
          <cell r="C128">
            <v>3303342</v>
          </cell>
        </row>
        <row r="129">
          <cell r="C129">
            <v>3303344</v>
          </cell>
        </row>
        <row r="130">
          <cell r="C130">
            <v>3303346</v>
          </cell>
        </row>
        <row r="131">
          <cell r="C131">
            <v>3303347</v>
          </cell>
        </row>
        <row r="132">
          <cell r="C132">
            <v>3303351</v>
          </cell>
        </row>
        <row r="133">
          <cell r="C133">
            <v>3303352</v>
          </cell>
        </row>
        <row r="134">
          <cell r="C134">
            <v>3303353</v>
          </cell>
        </row>
        <row r="135">
          <cell r="C135">
            <v>3303355</v>
          </cell>
        </row>
        <row r="136">
          <cell r="C136">
            <v>3303361</v>
          </cell>
        </row>
        <row r="137">
          <cell r="C137">
            <v>3303363</v>
          </cell>
        </row>
        <row r="138">
          <cell r="C138">
            <v>3303365</v>
          </cell>
        </row>
        <row r="139">
          <cell r="C139">
            <v>3303367</v>
          </cell>
        </row>
        <row r="140">
          <cell r="C140">
            <v>3303371</v>
          </cell>
        </row>
        <row r="141">
          <cell r="C141">
            <v>3303372</v>
          </cell>
        </row>
        <row r="142">
          <cell r="C142">
            <v>3303375</v>
          </cell>
        </row>
        <row r="143">
          <cell r="C143">
            <v>3303377</v>
          </cell>
        </row>
        <row r="144">
          <cell r="C144">
            <v>3303380</v>
          </cell>
        </row>
        <row r="145">
          <cell r="C145">
            <v>3303381</v>
          </cell>
        </row>
        <row r="146">
          <cell r="C146">
            <v>3303382</v>
          </cell>
        </row>
        <row r="147">
          <cell r="C147">
            <v>3303385</v>
          </cell>
        </row>
        <row r="148">
          <cell r="C148">
            <v>3303386</v>
          </cell>
        </row>
        <row r="149">
          <cell r="C149">
            <v>3303406</v>
          </cell>
        </row>
        <row r="150">
          <cell r="C150">
            <v>3303410</v>
          </cell>
        </row>
        <row r="151">
          <cell r="C151">
            <v>3303411</v>
          </cell>
        </row>
        <row r="152">
          <cell r="C152">
            <v>3303421</v>
          </cell>
        </row>
        <row r="153">
          <cell r="C153">
            <v>3303428</v>
          </cell>
        </row>
        <row r="154">
          <cell r="C154">
            <v>3303431</v>
          </cell>
        </row>
        <row r="155">
          <cell r="C155">
            <v>3303432</v>
          </cell>
        </row>
        <row r="156">
          <cell r="C156">
            <v>3303435</v>
          </cell>
        </row>
        <row r="157">
          <cell r="C157">
            <v>3303436</v>
          </cell>
        </row>
        <row r="158">
          <cell r="C158">
            <v>3305202</v>
          </cell>
        </row>
        <row r="159">
          <cell r="C159">
            <v>3305203</v>
          </cell>
        </row>
        <row r="160">
          <cell r="C160">
            <v>3305949</v>
          </cell>
        </row>
        <row r="161">
          <cell r="C161">
            <v>3304015</v>
          </cell>
        </row>
        <row r="162">
          <cell r="C162">
            <v>3304063</v>
          </cell>
        </row>
        <row r="163">
          <cell r="C163">
            <v>3304115</v>
          </cell>
        </row>
        <row r="164">
          <cell r="C164">
            <v>3304173</v>
          </cell>
        </row>
        <row r="165">
          <cell r="C165">
            <v>3304177</v>
          </cell>
        </row>
        <row r="166">
          <cell r="C166">
            <v>3304193</v>
          </cell>
        </row>
        <row r="167">
          <cell r="C167">
            <v>3304201</v>
          </cell>
        </row>
        <row r="168">
          <cell r="C168">
            <v>3304223</v>
          </cell>
        </row>
        <row r="169">
          <cell r="C169">
            <v>3304237</v>
          </cell>
        </row>
        <row r="170">
          <cell r="C170">
            <v>3304245</v>
          </cell>
        </row>
        <row r="171">
          <cell r="C171">
            <v>3304606</v>
          </cell>
        </row>
        <row r="172">
          <cell r="C172">
            <v>3304625</v>
          </cell>
        </row>
        <row r="173">
          <cell r="C173">
            <v>3304801</v>
          </cell>
        </row>
        <row r="174">
          <cell r="C174">
            <v>3305413</v>
          </cell>
        </row>
        <row r="175">
          <cell r="C175">
            <v>3305415</v>
          </cell>
        </row>
        <row r="176">
          <cell r="C176">
            <v>3305416</v>
          </cell>
        </row>
        <row r="177">
          <cell r="C177">
            <v>3302003</v>
          </cell>
        </row>
        <row r="178">
          <cell r="C178">
            <v>3302020</v>
          </cell>
        </row>
        <row r="179">
          <cell r="C179">
            <v>3302025</v>
          </cell>
        </row>
        <row r="180">
          <cell r="C180">
            <v>3302032</v>
          </cell>
        </row>
        <row r="181">
          <cell r="C181">
            <v>3302036</v>
          </cell>
        </row>
        <row r="182">
          <cell r="C182">
            <v>3302037</v>
          </cell>
        </row>
        <row r="183">
          <cell r="C183">
            <v>3302038</v>
          </cell>
        </row>
        <row r="184">
          <cell r="C184">
            <v>3302039</v>
          </cell>
        </row>
        <row r="185">
          <cell r="C185">
            <v>3302047</v>
          </cell>
        </row>
        <row r="186">
          <cell r="C186">
            <v>3302048</v>
          </cell>
        </row>
        <row r="187">
          <cell r="C187">
            <v>3302052</v>
          </cell>
        </row>
        <row r="188">
          <cell r="C188">
            <v>3302056</v>
          </cell>
        </row>
        <row r="189">
          <cell r="C189">
            <v>3302057</v>
          </cell>
        </row>
        <row r="190">
          <cell r="C190">
            <v>3302058</v>
          </cell>
        </row>
        <row r="191">
          <cell r="C191">
            <v>3302059</v>
          </cell>
        </row>
        <row r="192">
          <cell r="C192">
            <v>3302060</v>
          </cell>
        </row>
        <row r="193">
          <cell r="C193">
            <v>3302061</v>
          </cell>
        </row>
        <row r="194">
          <cell r="C194">
            <v>3302064</v>
          </cell>
        </row>
        <row r="195">
          <cell r="C195">
            <v>3302065</v>
          </cell>
        </row>
        <row r="196">
          <cell r="C196">
            <v>3302068</v>
          </cell>
        </row>
        <row r="197">
          <cell r="C197">
            <v>3302070</v>
          </cell>
        </row>
        <row r="198">
          <cell r="C198">
            <v>3302071</v>
          </cell>
        </row>
        <row r="199">
          <cell r="C199">
            <v>3302072</v>
          </cell>
        </row>
        <row r="200">
          <cell r="C200">
            <v>3302073</v>
          </cell>
        </row>
        <row r="201">
          <cell r="C201">
            <v>3302075</v>
          </cell>
        </row>
        <row r="202">
          <cell r="C202">
            <v>3302078</v>
          </cell>
        </row>
        <row r="203">
          <cell r="C203">
            <v>3302080</v>
          </cell>
        </row>
        <row r="204">
          <cell r="C204">
            <v>3302082</v>
          </cell>
        </row>
        <row r="205">
          <cell r="C205">
            <v>3302085</v>
          </cell>
        </row>
        <row r="206">
          <cell r="C206">
            <v>3302086</v>
          </cell>
        </row>
        <row r="207">
          <cell r="C207">
            <v>3302096</v>
          </cell>
        </row>
        <row r="208">
          <cell r="C208">
            <v>3302098</v>
          </cell>
        </row>
        <row r="209">
          <cell r="C209">
            <v>3302100</v>
          </cell>
        </row>
        <row r="210">
          <cell r="C210">
            <v>3302102</v>
          </cell>
        </row>
        <row r="211">
          <cell r="C211">
            <v>3302103</v>
          </cell>
        </row>
        <row r="212">
          <cell r="C212">
            <v>3302104</v>
          </cell>
        </row>
        <row r="213">
          <cell r="C213">
            <v>3302105</v>
          </cell>
        </row>
        <row r="214">
          <cell r="C214">
            <v>3302107</v>
          </cell>
        </row>
        <row r="215">
          <cell r="C215">
            <v>3302109</v>
          </cell>
        </row>
        <row r="216">
          <cell r="C216">
            <v>3302110</v>
          </cell>
        </row>
        <row r="217">
          <cell r="C217">
            <v>3302111</v>
          </cell>
        </row>
        <row r="218">
          <cell r="C218">
            <v>3302117</v>
          </cell>
        </row>
        <row r="219">
          <cell r="C219">
            <v>3302120</v>
          </cell>
        </row>
        <row r="220">
          <cell r="C220">
            <v>3302121</v>
          </cell>
        </row>
        <row r="221">
          <cell r="C221">
            <v>3302122</v>
          </cell>
        </row>
        <row r="222">
          <cell r="C222">
            <v>3302126</v>
          </cell>
        </row>
        <row r="223">
          <cell r="C223">
            <v>3302132</v>
          </cell>
        </row>
        <row r="224">
          <cell r="C224">
            <v>3302136</v>
          </cell>
        </row>
        <row r="225">
          <cell r="C225">
            <v>3302138</v>
          </cell>
        </row>
        <row r="226">
          <cell r="C226">
            <v>3302140</v>
          </cell>
        </row>
        <row r="227">
          <cell r="C227">
            <v>3302141</v>
          </cell>
        </row>
        <row r="228">
          <cell r="C228">
            <v>3302144</v>
          </cell>
        </row>
        <row r="229">
          <cell r="C229">
            <v>3302145</v>
          </cell>
        </row>
        <row r="230">
          <cell r="C230">
            <v>3302146</v>
          </cell>
        </row>
        <row r="231">
          <cell r="C231">
            <v>3302152</v>
          </cell>
        </row>
        <row r="232">
          <cell r="C232">
            <v>3302154</v>
          </cell>
        </row>
        <row r="233">
          <cell r="C233">
            <v>3302156</v>
          </cell>
        </row>
        <row r="234">
          <cell r="C234">
            <v>3302158</v>
          </cell>
        </row>
        <row r="235">
          <cell r="C235">
            <v>3302162</v>
          </cell>
        </row>
        <row r="236">
          <cell r="C236">
            <v>3302165</v>
          </cell>
        </row>
        <row r="237">
          <cell r="C237">
            <v>3302167</v>
          </cell>
        </row>
        <row r="238">
          <cell r="C238">
            <v>3302170</v>
          </cell>
        </row>
        <row r="239">
          <cell r="C239">
            <v>3302171</v>
          </cell>
        </row>
        <row r="240">
          <cell r="C240">
            <v>3302175</v>
          </cell>
        </row>
        <row r="241">
          <cell r="C241">
            <v>3302180</v>
          </cell>
        </row>
        <row r="242">
          <cell r="C242">
            <v>3302181</v>
          </cell>
        </row>
        <row r="243">
          <cell r="C243">
            <v>3302186</v>
          </cell>
        </row>
        <row r="244">
          <cell r="C244">
            <v>3302187</v>
          </cell>
        </row>
        <row r="245">
          <cell r="C245">
            <v>3302188</v>
          </cell>
        </row>
        <row r="246">
          <cell r="C246">
            <v>3302194</v>
          </cell>
        </row>
        <row r="247">
          <cell r="C247">
            <v>3302195</v>
          </cell>
        </row>
        <row r="248">
          <cell r="C248">
            <v>3302196</v>
          </cell>
        </row>
        <row r="249">
          <cell r="C249">
            <v>3302198</v>
          </cell>
        </row>
        <row r="250">
          <cell r="C250">
            <v>3302199</v>
          </cell>
        </row>
        <row r="251">
          <cell r="C251">
            <v>3302201</v>
          </cell>
        </row>
        <row r="252">
          <cell r="C252">
            <v>3302202</v>
          </cell>
        </row>
        <row r="253">
          <cell r="C253">
            <v>3302204</v>
          </cell>
        </row>
        <row r="254">
          <cell r="C254">
            <v>3302205</v>
          </cell>
        </row>
        <row r="255">
          <cell r="C255">
            <v>3302206</v>
          </cell>
        </row>
        <row r="256">
          <cell r="C256">
            <v>3302208</v>
          </cell>
        </row>
        <row r="257">
          <cell r="C257">
            <v>3302209</v>
          </cell>
        </row>
        <row r="258">
          <cell r="C258">
            <v>3302226</v>
          </cell>
        </row>
        <row r="259">
          <cell r="C259">
            <v>3302249</v>
          </cell>
        </row>
        <row r="260">
          <cell r="C260">
            <v>3302263</v>
          </cell>
        </row>
        <row r="261">
          <cell r="C261">
            <v>3302273</v>
          </cell>
        </row>
        <row r="262">
          <cell r="C262">
            <v>3302295</v>
          </cell>
        </row>
        <row r="263">
          <cell r="C263">
            <v>3302299</v>
          </cell>
        </row>
        <row r="264">
          <cell r="C264">
            <v>3302309</v>
          </cell>
        </row>
        <row r="265">
          <cell r="C265">
            <v>3302310</v>
          </cell>
        </row>
        <row r="266">
          <cell r="C266">
            <v>3302313</v>
          </cell>
        </row>
        <row r="267">
          <cell r="C267">
            <v>3302315</v>
          </cell>
        </row>
        <row r="268">
          <cell r="C268">
            <v>3302434</v>
          </cell>
        </row>
        <row r="269">
          <cell r="C269">
            <v>3302443</v>
          </cell>
        </row>
        <row r="270">
          <cell r="C270">
            <v>3302447</v>
          </cell>
        </row>
        <row r="271">
          <cell r="C271">
            <v>3302448</v>
          </cell>
        </row>
        <row r="272">
          <cell r="C272">
            <v>3302449</v>
          </cell>
        </row>
        <row r="273">
          <cell r="C273">
            <v>3302450</v>
          </cell>
        </row>
        <row r="274">
          <cell r="C274">
            <v>3302451</v>
          </cell>
        </row>
        <row r="275">
          <cell r="C275">
            <v>3302452</v>
          </cell>
        </row>
        <row r="276">
          <cell r="C276">
            <v>3302453</v>
          </cell>
        </row>
        <row r="277">
          <cell r="C277">
            <v>3302455</v>
          </cell>
        </row>
        <row r="278">
          <cell r="C278">
            <v>3302458</v>
          </cell>
        </row>
        <row r="279">
          <cell r="C279">
            <v>3302460</v>
          </cell>
        </row>
        <row r="280">
          <cell r="C280">
            <v>3302463</v>
          </cell>
        </row>
        <row r="281">
          <cell r="C281">
            <v>3302471</v>
          </cell>
        </row>
        <row r="282">
          <cell r="C282">
            <v>3302475</v>
          </cell>
        </row>
        <row r="283">
          <cell r="C283">
            <v>3302480</v>
          </cell>
        </row>
        <row r="284">
          <cell r="C284">
            <v>3302481</v>
          </cell>
        </row>
        <row r="285">
          <cell r="C285">
            <v>3302485</v>
          </cell>
        </row>
        <row r="286">
          <cell r="C286">
            <v>3303004</v>
          </cell>
        </row>
        <row r="287">
          <cell r="C287">
            <v>3303015</v>
          </cell>
        </row>
        <row r="288">
          <cell r="C288">
            <v>3303302</v>
          </cell>
        </row>
        <row r="289">
          <cell r="C289">
            <v>3303303</v>
          </cell>
        </row>
        <row r="290">
          <cell r="C290">
            <v>3303306</v>
          </cell>
        </row>
        <row r="291">
          <cell r="C291">
            <v>3303311</v>
          </cell>
        </row>
        <row r="292">
          <cell r="C292">
            <v>3303314</v>
          </cell>
        </row>
        <row r="293">
          <cell r="C293">
            <v>3303316</v>
          </cell>
        </row>
        <row r="294">
          <cell r="C294">
            <v>3303318</v>
          </cell>
        </row>
        <row r="295">
          <cell r="C295">
            <v>3303325</v>
          </cell>
        </row>
        <row r="296">
          <cell r="C296">
            <v>3303330</v>
          </cell>
        </row>
        <row r="297">
          <cell r="C297">
            <v>3303337</v>
          </cell>
        </row>
        <row r="298">
          <cell r="C298">
            <v>3303339</v>
          </cell>
        </row>
        <row r="299">
          <cell r="C299">
            <v>3303357</v>
          </cell>
        </row>
        <row r="300">
          <cell r="C300">
            <v>3303358</v>
          </cell>
        </row>
        <row r="301">
          <cell r="C301">
            <v>3303359</v>
          </cell>
        </row>
        <row r="302">
          <cell r="C302">
            <v>3303360</v>
          </cell>
        </row>
        <row r="303">
          <cell r="C303">
            <v>3303362</v>
          </cell>
        </row>
        <row r="304">
          <cell r="C304">
            <v>3303366</v>
          </cell>
        </row>
        <row r="305">
          <cell r="C305">
            <v>3303374</v>
          </cell>
        </row>
        <row r="306">
          <cell r="C306">
            <v>3303383</v>
          </cell>
        </row>
        <row r="307">
          <cell r="C307">
            <v>3303401</v>
          </cell>
        </row>
        <row r="308">
          <cell r="C308">
            <v>3303402</v>
          </cell>
        </row>
        <row r="309">
          <cell r="C309">
            <v>3303403</v>
          </cell>
        </row>
        <row r="310">
          <cell r="C310">
            <v>3303412</v>
          </cell>
        </row>
        <row r="311">
          <cell r="C311">
            <v>3303429</v>
          </cell>
        </row>
        <row r="312">
          <cell r="C312">
            <v>3303430</v>
          </cell>
        </row>
        <row r="313">
          <cell r="C313">
            <v>3303433</v>
          </cell>
        </row>
        <row r="314">
          <cell r="C314">
            <v>3305201</v>
          </cell>
        </row>
        <row r="315">
          <cell r="C315">
            <v>3305205</v>
          </cell>
        </row>
        <row r="316">
          <cell r="C316">
            <v>3302168</v>
          </cell>
        </row>
        <row r="317">
          <cell r="C317">
            <v>3304000</v>
          </cell>
        </row>
        <row r="318">
          <cell r="C318">
            <v>3304003</v>
          </cell>
        </row>
        <row r="319">
          <cell r="C319">
            <v>3304004</v>
          </cell>
        </row>
        <row r="320">
          <cell r="C320">
            <v>3304005</v>
          </cell>
        </row>
        <row r="321">
          <cell r="C321">
            <v>3304006</v>
          </cell>
        </row>
        <row r="322">
          <cell r="C322">
            <v>3304010</v>
          </cell>
        </row>
        <row r="323">
          <cell r="C323">
            <v>3304012</v>
          </cell>
        </row>
        <row r="324">
          <cell r="C324">
            <v>3304013</v>
          </cell>
        </row>
        <row r="325">
          <cell r="C325">
            <v>3304014</v>
          </cell>
        </row>
        <row r="326">
          <cell r="C326">
            <v>3304016</v>
          </cell>
        </row>
        <row r="327">
          <cell r="C327">
            <v>3304018</v>
          </cell>
        </row>
        <row r="328">
          <cell r="C328">
            <v>3304021</v>
          </cell>
        </row>
        <row r="329">
          <cell r="C329">
            <v>3304022</v>
          </cell>
        </row>
        <row r="330">
          <cell r="C330">
            <v>3304024</v>
          </cell>
        </row>
        <row r="331">
          <cell r="C331">
            <v>3304025</v>
          </cell>
        </row>
        <row r="332">
          <cell r="C332">
            <v>3304026</v>
          </cell>
        </row>
        <row r="333">
          <cell r="C333">
            <v>3304027</v>
          </cell>
        </row>
        <row r="334">
          <cell r="C334">
            <v>3304029</v>
          </cell>
        </row>
        <row r="335">
          <cell r="C335">
            <v>3304031</v>
          </cell>
        </row>
        <row r="336">
          <cell r="C336">
            <v>3304032</v>
          </cell>
        </row>
        <row r="337">
          <cell r="C337">
            <v>3304035</v>
          </cell>
        </row>
        <row r="338">
          <cell r="C338">
            <v>3304036</v>
          </cell>
        </row>
        <row r="339">
          <cell r="C339">
            <v>3304039</v>
          </cell>
        </row>
        <row r="340">
          <cell r="C340">
            <v>3304040</v>
          </cell>
        </row>
        <row r="341">
          <cell r="C341">
            <v>3304041</v>
          </cell>
        </row>
        <row r="342">
          <cell r="C342">
            <v>3304042</v>
          </cell>
        </row>
        <row r="343">
          <cell r="C343">
            <v>3304044</v>
          </cell>
        </row>
        <row r="344">
          <cell r="C344">
            <v>3304060</v>
          </cell>
        </row>
        <row r="345">
          <cell r="C345">
            <v>3304108</v>
          </cell>
        </row>
        <row r="346">
          <cell r="C346">
            <v>3304129</v>
          </cell>
        </row>
        <row r="347">
          <cell r="C347">
            <v>3304187</v>
          </cell>
        </row>
        <row r="348">
          <cell r="C348">
            <v>3304206</v>
          </cell>
        </row>
        <row r="349">
          <cell r="C349">
            <v>3304207</v>
          </cell>
        </row>
        <row r="350">
          <cell r="C350">
            <v>3304220</v>
          </cell>
        </row>
        <row r="351">
          <cell r="C351">
            <v>3304227</v>
          </cell>
        </row>
        <row r="352">
          <cell r="C352">
            <v>3304240</v>
          </cell>
        </row>
        <row r="353">
          <cell r="C353">
            <v>3304241</v>
          </cell>
        </row>
        <row r="354">
          <cell r="C354">
            <v>3304246</v>
          </cell>
        </row>
        <row r="355">
          <cell r="C355">
            <v>3304300</v>
          </cell>
        </row>
        <row r="356">
          <cell r="C356">
            <v>3304307</v>
          </cell>
        </row>
        <row r="357">
          <cell r="C357">
            <v>3304323</v>
          </cell>
        </row>
        <row r="358">
          <cell r="C358">
            <v>3304331</v>
          </cell>
        </row>
        <row r="359">
          <cell r="C359">
            <v>3304616</v>
          </cell>
        </row>
        <row r="360">
          <cell r="C360">
            <v>3304660</v>
          </cell>
        </row>
        <row r="361">
          <cell r="C361">
            <v>3304661</v>
          </cell>
        </row>
        <row r="362">
          <cell r="C362">
            <v>3304663</v>
          </cell>
        </row>
        <row r="363">
          <cell r="C363">
            <v>3304804</v>
          </cell>
        </row>
        <row r="364">
          <cell r="C364">
            <v>3305402</v>
          </cell>
        </row>
        <row r="365">
          <cell r="C365">
            <v>3305403</v>
          </cell>
        </row>
        <row r="366">
          <cell r="C366">
            <v>3305404</v>
          </cell>
        </row>
        <row r="367">
          <cell r="C367">
            <v>3305405</v>
          </cell>
        </row>
        <row r="368">
          <cell r="C368">
            <v>3305406</v>
          </cell>
        </row>
        <row r="369">
          <cell r="C369">
            <v>3305407</v>
          </cell>
        </row>
        <row r="370">
          <cell r="C370">
            <v>3305408</v>
          </cell>
        </row>
        <row r="371">
          <cell r="C371">
            <v>3305409</v>
          </cell>
        </row>
        <row r="372">
          <cell r="C372">
            <v>3305410</v>
          </cell>
        </row>
        <row r="373">
          <cell r="C373">
            <v>3305411</v>
          </cell>
        </row>
        <row r="374">
          <cell r="C374">
            <v>3305412</v>
          </cell>
        </row>
        <row r="375">
          <cell r="C375">
            <v>3305414</v>
          </cell>
        </row>
        <row r="376">
          <cell r="C376">
            <v>3306905</v>
          </cell>
        </row>
        <row r="377">
          <cell r="C377">
            <v>3306906</v>
          </cell>
        </row>
        <row r="378">
          <cell r="C378">
            <v>3306907</v>
          </cell>
        </row>
        <row r="379">
          <cell r="C379">
            <v>3306908</v>
          </cell>
        </row>
        <row r="380">
          <cell r="C380">
            <v>3306909</v>
          </cell>
        </row>
        <row r="381">
          <cell r="C381">
            <v>3306910</v>
          </cell>
        </row>
        <row r="382">
          <cell r="C382">
            <v>3304001</v>
          </cell>
        </row>
        <row r="383">
          <cell r="C383">
            <v>3304009</v>
          </cell>
        </row>
        <row r="384">
          <cell r="C384">
            <v>3304017</v>
          </cell>
        </row>
        <row r="385">
          <cell r="C385">
            <v>3304019</v>
          </cell>
        </row>
        <row r="386">
          <cell r="C386">
            <v>3304038</v>
          </cell>
        </row>
        <row r="387">
          <cell r="C387">
            <v>3304045</v>
          </cell>
        </row>
        <row r="388">
          <cell r="C388">
            <v>3304084</v>
          </cell>
        </row>
        <row r="389">
          <cell r="C389">
            <v>3302210</v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  <row r="500">
          <cell r="C500" t="str">
            <v/>
          </cell>
        </row>
        <row r="501">
          <cell r="C501" t="str">
            <v/>
          </cell>
        </row>
        <row r="502">
          <cell r="C502" t="str">
            <v/>
          </cell>
        </row>
        <row r="503">
          <cell r="C503" t="str">
            <v/>
          </cell>
        </row>
        <row r="504">
          <cell r="C504" t="str">
            <v/>
          </cell>
        </row>
        <row r="505">
          <cell r="C505" t="str">
            <v/>
          </cell>
        </row>
        <row r="506">
          <cell r="C506" t="str">
            <v/>
          </cell>
        </row>
        <row r="507">
          <cell r="C507" t="str">
            <v/>
          </cell>
        </row>
        <row r="508">
          <cell r="C508" t="str">
            <v/>
          </cell>
        </row>
        <row r="509">
          <cell r="C509" t="str">
            <v/>
          </cell>
        </row>
        <row r="510">
          <cell r="C510" t="str">
            <v/>
          </cell>
        </row>
        <row r="511">
          <cell r="C511" t="str">
            <v/>
          </cell>
        </row>
        <row r="512">
          <cell r="C512" t="str">
            <v/>
          </cell>
        </row>
        <row r="513">
          <cell r="C513" t="str">
            <v/>
          </cell>
        </row>
        <row r="514">
          <cell r="C514" t="str">
            <v/>
          </cell>
        </row>
        <row r="515">
          <cell r="C515" t="str">
            <v/>
          </cell>
        </row>
        <row r="516">
          <cell r="C516" t="str">
            <v/>
          </cell>
        </row>
        <row r="517">
          <cell r="C517" t="str">
            <v/>
          </cell>
        </row>
        <row r="518">
          <cell r="C518" t="str">
            <v/>
          </cell>
        </row>
        <row r="519">
          <cell r="C519" t="str">
            <v/>
          </cell>
        </row>
        <row r="520">
          <cell r="C520" t="str">
            <v/>
          </cell>
        </row>
        <row r="521">
          <cell r="C521" t="str">
            <v/>
          </cell>
        </row>
        <row r="522">
          <cell r="C522" t="str">
            <v/>
          </cell>
        </row>
        <row r="523">
          <cell r="C523" t="str">
            <v/>
          </cell>
        </row>
        <row r="524">
          <cell r="C524" t="str">
            <v/>
          </cell>
        </row>
        <row r="525">
          <cell r="C525" t="str">
            <v/>
          </cell>
        </row>
        <row r="526">
          <cell r="C526" t="str">
            <v/>
          </cell>
        </row>
        <row r="527">
          <cell r="C527" t="str">
            <v/>
          </cell>
        </row>
        <row r="528">
          <cell r="C528" t="str">
            <v/>
          </cell>
        </row>
        <row r="529">
          <cell r="C529" t="str">
            <v/>
          </cell>
        </row>
        <row r="530">
          <cell r="C530" t="str">
            <v/>
          </cell>
        </row>
        <row r="531">
          <cell r="C531" t="str">
            <v/>
          </cell>
        </row>
        <row r="532">
          <cell r="C532" t="str">
            <v/>
          </cell>
        </row>
        <row r="533">
          <cell r="C533" t="str">
            <v/>
          </cell>
        </row>
        <row r="534">
          <cell r="C534" t="str">
            <v/>
          </cell>
        </row>
        <row r="535">
          <cell r="C535" t="str">
            <v/>
          </cell>
        </row>
        <row r="536">
          <cell r="C536" t="str">
            <v/>
          </cell>
        </row>
        <row r="537">
          <cell r="C537" t="str">
            <v/>
          </cell>
        </row>
        <row r="538">
          <cell r="C538" t="str">
            <v/>
          </cell>
        </row>
        <row r="539">
          <cell r="C539" t="str">
            <v/>
          </cell>
        </row>
        <row r="540">
          <cell r="C540" t="str">
            <v/>
          </cell>
        </row>
        <row r="541">
          <cell r="C541" t="str">
            <v/>
          </cell>
        </row>
        <row r="542">
          <cell r="C542" t="str">
            <v/>
          </cell>
        </row>
        <row r="543">
          <cell r="C543" t="str">
            <v/>
          </cell>
        </row>
        <row r="544">
          <cell r="C544" t="str">
            <v/>
          </cell>
        </row>
        <row r="545">
          <cell r="C545" t="str">
            <v/>
          </cell>
        </row>
        <row r="546">
          <cell r="C546" t="str">
            <v/>
          </cell>
        </row>
        <row r="547">
          <cell r="C547" t="str">
            <v/>
          </cell>
        </row>
        <row r="548">
          <cell r="C548" t="str">
            <v/>
          </cell>
        </row>
        <row r="549">
          <cell r="C549" t="str">
            <v/>
          </cell>
        </row>
        <row r="550">
          <cell r="C550" t="str">
            <v/>
          </cell>
        </row>
        <row r="551">
          <cell r="C551" t="str">
            <v/>
          </cell>
        </row>
        <row r="552">
          <cell r="C552" t="str">
            <v/>
          </cell>
        </row>
        <row r="553">
          <cell r="C553" t="str">
            <v/>
          </cell>
        </row>
        <row r="554">
          <cell r="C554" t="str">
            <v/>
          </cell>
        </row>
        <row r="555">
          <cell r="C555" t="str">
            <v/>
          </cell>
        </row>
        <row r="556">
          <cell r="C556" t="str">
            <v/>
          </cell>
        </row>
        <row r="557">
          <cell r="C557" t="str">
            <v/>
          </cell>
        </row>
        <row r="558">
          <cell r="C558" t="str">
            <v/>
          </cell>
        </row>
        <row r="559">
          <cell r="C559" t="str">
            <v/>
          </cell>
        </row>
        <row r="560">
          <cell r="C560" t="str">
            <v/>
          </cell>
        </row>
        <row r="561">
          <cell r="C561" t="str">
            <v/>
          </cell>
        </row>
        <row r="562">
          <cell r="C562" t="str">
            <v/>
          </cell>
        </row>
        <row r="563">
          <cell r="C563" t="str">
            <v/>
          </cell>
        </row>
        <row r="564">
          <cell r="C564" t="str">
            <v/>
          </cell>
        </row>
        <row r="565">
          <cell r="C565" t="str">
            <v/>
          </cell>
        </row>
        <row r="566">
          <cell r="C566" t="str">
            <v/>
          </cell>
        </row>
        <row r="567">
          <cell r="C567" t="str">
            <v/>
          </cell>
        </row>
        <row r="568">
          <cell r="C568" t="str">
            <v/>
          </cell>
        </row>
        <row r="569">
          <cell r="C569" t="str">
            <v/>
          </cell>
        </row>
        <row r="570">
          <cell r="C570" t="str">
            <v/>
          </cell>
        </row>
        <row r="571">
          <cell r="C571" t="str">
            <v/>
          </cell>
        </row>
        <row r="572">
          <cell r="C572" t="str">
            <v/>
          </cell>
        </row>
        <row r="573">
          <cell r="C573" t="str">
            <v/>
          </cell>
        </row>
        <row r="574">
          <cell r="C574" t="str">
            <v/>
          </cell>
        </row>
        <row r="575">
          <cell r="C575" t="str">
            <v/>
          </cell>
        </row>
        <row r="576">
          <cell r="C576" t="str">
            <v/>
          </cell>
        </row>
        <row r="577">
          <cell r="C577" t="str">
            <v/>
          </cell>
        </row>
        <row r="578">
          <cell r="C578" t="str">
            <v/>
          </cell>
        </row>
        <row r="579">
          <cell r="C579" t="str">
            <v/>
          </cell>
        </row>
        <row r="580">
          <cell r="C580" t="str">
            <v/>
          </cell>
        </row>
        <row r="581">
          <cell r="C581" t="str">
            <v/>
          </cell>
        </row>
        <row r="582">
          <cell r="C582" t="str">
            <v/>
          </cell>
        </row>
        <row r="583">
          <cell r="C583" t="str">
            <v/>
          </cell>
        </row>
        <row r="584">
          <cell r="C584" t="str">
            <v/>
          </cell>
        </row>
        <row r="585">
          <cell r="C585" t="str">
            <v/>
          </cell>
        </row>
        <row r="586">
          <cell r="C586" t="str">
            <v/>
          </cell>
        </row>
        <row r="587">
          <cell r="C587" t="str">
            <v/>
          </cell>
        </row>
        <row r="588">
          <cell r="C588" t="str">
            <v/>
          </cell>
        </row>
        <row r="589">
          <cell r="C589" t="str">
            <v/>
          </cell>
        </row>
        <row r="590">
          <cell r="C590" t="str">
            <v/>
          </cell>
        </row>
        <row r="591">
          <cell r="C591" t="str">
            <v/>
          </cell>
        </row>
        <row r="592">
          <cell r="C592" t="str">
            <v/>
          </cell>
        </row>
        <row r="593">
          <cell r="C593" t="str">
            <v/>
          </cell>
        </row>
        <row r="594">
          <cell r="C594" t="str">
            <v/>
          </cell>
        </row>
        <row r="595">
          <cell r="C595" t="str">
            <v/>
          </cell>
        </row>
        <row r="596">
          <cell r="C596" t="str">
            <v/>
          </cell>
        </row>
        <row r="597">
          <cell r="C597" t="str">
            <v/>
          </cell>
        </row>
        <row r="598">
          <cell r="C598" t="str">
            <v/>
          </cell>
        </row>
        <row r="599">
          <cell r="C599" t="str">
            <v/>
          </cell>
        </row>
        <row r="600">
          <cell r="C600" t="str">
            <v/>
          </cell>
        </row>
        <row r="601">
          <cell r="C601" t="str">
            <v/>
          </cell>
        </row>
        <row r="602">
          <cell r="C602" t="str">
            <v/>
          </cell>
        </row>
        <row r="603">
          <cell r="C603" t="str">
            <v/>
          </cell>
        </row>
        <row r="604">
          <cell r="C604" t="str">
            <v/>
          </cell>
        </row>
        <row r="605">
          <cell r="C605" t="str">
            <v/>
          </cell>
        </row>
        <row r="606">
          <cell r="C606" t="str">
            <v/>
          </cell>
        </row>
        <row r="607">
          <cell r="C607" t="str">
            <v/>
          </cell>
        </row>
        <row r="608">
          <cell r="C608" t="str">
            <v/>
          </cell>
        </row>
        <row r="609">
          <cell r="C609" t="str">
            <v/>
          </cell>
        </row>
        <row r="610">
          <cell r="C610" t="str">
            <v/>
          </cell>
        </row>
        <row r="611">
          <cell r="C611" t="str">
            <v/>
          </cell>
        </row>
        <row r="612">
          <cell r="C612" t="str">
            <v/>
          </cell>
        </row>
        <row r="613">
          <cell r="C613" t="str">
            <v/>
          </cell>
        </row>
        <row r="614">
          <cell r="C614" t="str">
            <v/>
          </cell>
        </row>
        <row r="615">
          <cell r="C615" t="str">
            <v/>
          </cell>
        </row>
        <row r="616">
          <cell r="C616" t="str">
            <v/>
          </cell>
        </row>
        <row r="617">
          <cell r="C617" t="str">
            <v/>
          </cell>
        </row>
        <row r="618">
          <cell r="C618" t="str">
            <v/>
          </cell>
        </row>
        <row r="619">
          <cell r="C619" t="str">
            <v/>
          </cell>
        </row>
        <row r="620">
          <cell r="C620" t="str">
            <v/>
          </cell>
        </row>
        <row r="621">
          <cell r="C621" t="str">
            <v/>
          </cell>
        </row>
        <row r="622">
          <cell r="C622" t="str">
            <v/>
          </cell>
        </row>
        <row r="623">
          <cell r="C623" t="str">
            <v/>
          </cell>
        </row>
        <row r="624">
          <cell r="C624" t="str">
            <v/>
          </cell>
        </row>
        <row r="625">
          <cell r="C625" t="str">
            <v/>
          </cell>
        </row>
        <row r="626">
          <cell r="C626" t="str">
            <v/>
          </cell>
        </row>
        <row r="627">
          <cell r="C627" t="str">
            <v/>
          </cell>
        </row>
        <row r="628">
          <cell r="C628" t="str">
            <v/>
          </cell>
        </row>
        <row r="629">
          <cell r="C629" t="str">
            <v/>
          </cell>
        </row>
        <row r="630">
          <cell r="C630" t="str">
            <v/>
          </cell>
        </row>
        <row r="631">
          <cell r="C631" t="str">
            <v/>
          </cell>
        </row>
        <row r="632">
          <cell r="C632" t="str">
            <v/>
          </cell>
        </row>
        <row r="633">
          <cell r="C633" t="str">
            <v/>
          </cell>
        </row>
        <row r="634">
          <cell r="C634" t="str">
            <v/>
          </cell>
        </row>
        <row r="635">
          <cell r="C635" t="str">
            <v/>
          </cell>
        </row>
        <row r="636">
          <cell r="C636" t="str">
            <v/>
          </cell>
        </row>
        <row r="637">
          <cell r="C637" t="str">
            <v/>
          </cell>
        </row>
        <row r="638">
          <cell r="C638" t="str">
            <v/>
          </cell>
        </row>
        <row r="639">
          <cell r="C639" t="str">
            <v/>
          </cell>
        </row>
        <row r="640">
          <cell r="C640" t="str">
            <v/>
          </cell>
        </row>
        <row r="641">
          <cell r="C641" t="str">
            <v/>
          </cell>
        </row>
        <row r="642">
          <cell r="C642" t="str">
            <v/>
          </cell>
        </row>
        <row r="643">
          <cell r="C643" t="str">
            <v/>
          </cell>
        </row>
        <row r="644">
          <cell r="C644" t="str">
            <v/>
          </cell>
        </row>
        <row r="645">
          <cell r="C645" t="str">
            <v/>
          </cell>
        </row>
        <row r="646">
          <cell r="C646" t="str">
            <v/>
          </cell>
        </row>
        <row r="647">
          <cell r="C647" t="str">
            <v/>
          </cell>
        </row>
        <row r="648">
          <cell r="C648" t="str">
            <v/>
          </cell>
        </row>
        <row r="649">
          <cell r="C649" t="str">
            <v/>
          </cell>
        </row>
        <row r="650">
          <cell r="C650" t="str">
            <v/>
          </cell>
        </row>
        <row r="651">
          <cell r="C651" t="str">
            <v/>
          </cell>
        </row>
        <row r="652">
          <cell r="C652" t="str">
            <v/>
          </cell>
        </row>
        <row r="653">
          <cell r="C653" t="str">
            <v/>
          </cell>
        </row>
        <row r="654">
          <cell r="C654" t="str">
            <v/>
          </cell>
        </row>
        <row r="655">
          <cell r="C655" t="str">
            <v/>
          </cell>
        </row>
        <row r="656">
          <cell r="C656" t="str">
            <v/>
          </cell>
        </row>
        <row r="657">
          <cell r="C657" t="str">
            <v/>
          </cell>
        </row>
        <row r="658">
          <cell r="C658" t="str">
            <v/>
          </cell>
        </row>
        <row r="659">
          <cell r="C659" t="str">
            <v/>
          </cell>
        </row>
        <row r="660">
          <cell r="C660" t="str">
            <v/>
          </cell>
        </row>
        <row r="661">
          <cell r="C661" t="str">
            <v/>
          </cell>
        </row>
      </sheetData>
      <sheetData sheetId="21"/>
      <sheetData sheetId="22"/>
      <sheetData sheetId="23"/>
      <sheetData sheetId="24"/>
      <sheetData sheetId="25">
        <row r="4">
          <cell r="D4" t="str">
            <v>Pass</v>
          </cell>
        </row>
        <row r="5">
          <cell r="D5" t="str">
            <v>Pass</v>
          </cell>
        </row>
        <row r="6">
          <cell r="D6" t="str">
            <v>Pass</v>
          </cell>
        </row>
        <row r="7">
          <cell r="D7" t="str">
            <v>Pass</v>
          </cell>
        </row>
        <row r="8">
          <cell r="D8" t="str">
            <v>Pass</v>
          </cell>
        </row>
        <row r="9">
          <cell r="D9" t="str">
            <v>Pass</v>
          </cell>
        </row>
        <row r="10">
          <cell r="D10" t="str">
            <v>Pass</v>
          </cell>
        </row>
        <row r="11">
          <cell r="D11" t="str">
            <v>Pass</v>
          </cell>
        </row>
        <row r="12">
          <cell r="D12" t="str">
            <v>Pass</v>
          </cell>
        </row>
        <row r="13">
          <cell r="D13" t="str">
            <v>Pass</v>
          </cell>
        </row>
        <row r="14">
          <cell r="D14" t="str">
            <v>Pass</v>
          </cell>
        </row>
        <row r="15">
          <cell r="D15" t="str">
            <v>Pass</v>
          </cell>
        </row>
        <row r="16">
          <cell r="D16" t="str">
            <v>Pass</v>
          </cell>
        </row>
        <row r="17">
          <cell r="D17" t="str">
            <v>Pass</v>
          </cell>
        </row>
        <row r="18">
          <cell r="D18" t="str">
            <v>Pass</v>
          </cell>
        </row>
        <row r="19">
          <cell r="D19" t="str">
            <v>Pass</v>
          </cell>
        </row>
        <row r="20">
          <cell r="D20" t="str">
            <v>Pass</v>
          </cell>
        </row>
        <row r="21">
          <cell r="D21" t="str">
            <v>Pass</v>
          </cell>
        </row>
        <row r="22">
          <cell r="D22" t="str">
            <v>Pass</v>
          </cell>
        </row>
        <row r="23">
          <cell r="D23" t="str">
            <v>Pass</v>
          </cell>
        </row>
        <row r="24">
          <cell r="D24" t="str">
            <v>Pass</v>
          </cell>
        </row>
        <row r="25">
          <cell r="D25" t="str">
            <v>Pass</v>
          </cell>
        </row>
        <row r="26">
          <cell r="D26" t="str">
            <v>Pass</v>
          </cell>
        </row>
        <row r="27">
          <cell r="D27" t="str">
            <v>Pass</v>
          </cell>
        </row>
        <row r="28">
          <cell r="D28" t="str">
            <v>Pass</v>
          </cell>
        </row>
        <row r="29">
          <cell r="D29" t="str">
            <v>Pass</v>
          </cell>
        </row>
        <row r="30">
          <cell r="D30" t="str">
            <v>Pass</v>
          </cell>
        </row>
        <row r="31">
          <cell r="D31" t="str">
            <v>Pass</v>
          </cell>
        </row>
        <row r="32">
          <cell r="D32" t="str">
            <v>Pass</v>
          </cell>
        </row>
        <row r="33">
          <cell r="D33" t="str">
            <v>Pass</v>
          </cell>
        </row>
        <row r="34">
          <cell r="D34" t="str">
            <v>Pass</v>
          </cell>
        </row>
        <row r="35">
          <cell r="D35" t="str">
            <v>Pass</v>
          </cell>
        </row>
        <row r="36">
          <cell r="D36" t="str">
            <v>Pass</v>
          </cell>
        </row>
        <row r="39">
          <cell r="C39" t="str">
            <v>Pass</v>
          </cell>
          <cell r="D39" t="str">
            <v>Pass</v>
          </cell>
          <cell r="E39" t="str">
            <v>Pass</v>
          </cell>
          <cell r="F39" t="str">
            <v>Pass</v>
          </cell>
          <cell r="G39" t="str">
            <v>Pass</v>
          </cell>
          <cell r="H39" t="str">
            <v>Pass</v>
          </cell>
          <cell r="I39" t="str">
            <v>Pass</v>
          </cell>
          <cell r="J39" t="str">
            <v>Pass</v>
          </cell>
          <cell r="K39" t="str">
            <v>Pass</v>
          </cell>
          <cell r="L39" t="str">
            <v>Pass</v>
          </cell>
          <cell r="M39" t="str">
            <v>Pass</v>
          </cell>
          <cell r="N39" t="str">
            <v>Pass</v>
          </cell>
          <cell r="O39" t="str">
            <v>Pass</v>
          </cell>
          <cell r="P39" t="str">
            <v>Pass</v>
          </cell>
          <cell r="Q39" t="str">
            <v>Pass</v>
          </cell>
          <cell r="R39" t="str">
            <v>Pass</v>
          </cell>
          <cell r="S39" t="str">
            <v>Pass</v>
          </cell>
          <cell r="T39" t="str">
            <v>Pass</v>
          </cell>
          <cell r="U39" t="str">
            <v>Pass</v>
          </cell>
          <cell r="V39" t="str">
            <v>Pass</v>
          </cell>
          <cell r="W39" t="str">
            <v>Pass</v>
          </cell>
          <cell r="X39" t="str">
            <v>Pass</v>
          </cell>
          <cell r="Y39" t="str">
            <v>Pass</v>
          </cell>
          <cell r="Z39" t="str">
            <v>Pass</v>
          </cell>
          <cell r="AA39" t="str">
            <v>Pass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BEAB-D420-4F11-9435-4AF169C9DF1A}">
  <dimension ref="A1:C4"/>
  <sheetViews>
    <sheetView workbookViewId="0">
      <selection activeCell="B11" sqref="B11"/>
    </sheetView>
  </sheetViews>
  <sheetFormatPr defaultRowHeight="12.75" x14ac:dyDescent="0.2"/>
  <cols>
    <col min="1" max="1" width="7.7109375" customWidth="1"/>
    <col min="2" max="2" width="42.28515625" bestFit="1" customWidth="1"/>
  </cols>
  <sheetData>
    <row r="1" spans="1:3" x14ac:dyDescent="0.2">
      <c r="A1" s="11" t="s">
        <v>47</v>
      </c>
      <c r="B1" s="11"/>
      <c r="C1" s="11"/>
    </row>
    <row r="2" spans="1:3" x14ac:dyDescent="0.2">
      <c r="A2">
        <v>1</v>
      </c>
      <c r="B2" t="s">
        <v>50</v>
      </c>
    </row>
    <row r="3" spans="1:3" x14ac:dyDescent="0.2">
      <c r="A3">
        <v>2</v>
      </c>
      <c r="B3" t="s">
        <v>48</v>
      </c>
    </row>
    <row r="4" spans="1:3" x14ac:dyDescent="0.2">
      <c r="A4">
        <v>3</v>
      </c>
      <c r="B4" t="s">
        <v>49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AAF6-DA3A-4DE2-B467-817C2E326865}">
  <sheetPr codeName="Sheet25">
    <tabColor rgb="FFCCFFFF"/>
  </sheetPr>
  <dimension ref="A1:AT101"/>
  <sheetViews>
    <sheetView showGridLines="0"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1" sqref="D11"/>
    </sheetView>
  </sheetViews>
  <sheetFormatPr defaultRowHeight="12.75" x14ac:dyDescent="0.2"/>
  <cols>
    <col min="1" max="1" width="9.42578125" customWidth="1"/>
    <col min="2" max="2" width="11.42578125" customWidth="1"/>
    <col min="3" max="3" width="40.42578125" bestFit="1" customWidth="1"/>
    <col min="4" max="4" width="24.140625" bestFit="1" customWidth="1"/>
    <col min="5" max="5" width="9.140625" customWidth="1"/>
    <col min="6" max="10" width="19" customWidth="1"/>
    <col min="11" max="11" width="11.85546875" customWidth="1"/>
    <col min="12" max="12" width="13.5703125" bestFit="1" customWidth="1"/>
    <col min="13" max="13" width="12.42578125" bestFit="1" customWidth="1"/>
    <col min="14" max="18" width="19" customWidth="1"/>
    <col min="19" max="19" width="11.85546875" customWidth="1"/>
    <col min="20" max="20" width="13.5703125" bestFit="1" customWidth="1"/>
    <col min="21" max="21" width="11.140625" customWidth="1"/>
    <col min="22" max="26" width="19" customWidth="1"/>
    <col min="27" max="27" width="11.85546875" customWidth="1"/>
    <col min="28" max="28" width="13.5703125" bestFit="1" customWidth="1"/>
    <col min="30" max="34" width="19" customWidth="1"/>
    <col min="35" max="35" width="11.85546875" customWidth="1"/>
    <col min="38" max="42" width="19" customWidth="1"/>
    <col min="43" max="43" width="11.85546875" customWidth="1"/>
    <col min="45" max="45" width="39.5703125" customWidth="1"/>
    <col min="46" max="46" width="15" customWidth="1"/>
  </cols>
  <sheetData>
    <row r="1" spans="1:46" ht="10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3" t="s">
        <v>45</v>
      </c>
    </row>
    <row r="2" spans="1:46" ht="15" x14ac:dyDescent="0.25">
      <c r="A2" s="4"/>
      <c r="B2" s="5" t="str">
        <f>IF($A2 = "", "",
IFERROR(INDEX('[1]Local Factors'!L:L, MATCH($A2,'[1]Local Factors'!$M:$M, 0)),""))</f>
        <v/>
      </c>
      <c r="C2" s="6" t="str">
        <f>IF($A2 = "", "",
IFERROR(INDEX('[1]Local Factors'!N:N, MATCH($A2,'[1]Local Factors'!$M:$M, 0)),"Invalid LAEstab"))</f>
        <v/>
      </c>
      <c r="D2" s="7" t="str">
        <f>IF(B2="", "",
HYPERLINK(_xlfn.CONCAT("https://get-information-schools.service.gov.uk/Establishments/Establishment/Details/",B2), _xlfn.CONCAT("Link to GIAS (URN:", B2, ")")))</f>
        <v/>
      </c>
      <c r="E2" s="8"/>
      <c r="F2" s="8"/>
      <c r="G2" s="8"/>
      <c r="H2" s="8"/>
      <c r="I2" s="8"/>
      <c r="J2" s="8"/>
      <c r="K2" s="8"/>
      <c r="L2" s="9"/>
      <c r="M2" s="8"/>
      <c r="N2" s="8"/>
      <c r="O2" s="8"/>
      <c r="P2" s="8"/>
      <c r="Q2" s="8"/>
      <c r="R2" s="8"/>
      <c r="S2" s="8"/>
      <c r="T2" s="9"/>
      <c r="U2" s="8"/>
      <c r="V2" s="8"/>
      <c r="W2" s="8"/>
      <c r="X2" s="8"/>
      <c r="Y2" s="8"/>
      <c r="Z2" s="8"/>
      <c r="AA2" s="8"/>
      <c r="AB2" s="9"/>
      <c r="AC2" s="8"/>
      <c r="AD2" s="8"/>
      <c r="AE2" s="8"/>
      <c r="AF2" s="8"/>
      <c r="AG2" s="8"/>
      <c r="AH2" s="8"/>
      <c r="AI2" s="8"/>
      <c r="AJ2" s="9"/>
      <c r="AK2" s="8"/>
      <c r="AL2" s="8"/>
      <c r="AM2" s="8"/>
      <c r="AN2" s="8"/>
      <c r="AO2" s="8"/>
      <c r="AP2" s="8"/>
      <c r="AQ2" s="8"/>
      <c r="AR2" s="9"/>
      <c r="AS2" s="9"/>
      <c r="AT2" s="10" t="str">
        <f>IF(A2="","",
IF(AND(A2&lt;&gt;"",E2=""),"Fail",
IF(OR(E2=COUNTA(F2, M2, U2, AC2, AK2),AND(E2&gt;5,COUNTA(F2, M2, U2, AC2, AK2)=5,AS2&lt;&gt;"")),"Pass","Fail")))</f>
        <v/>
      </c>
    </row>
    <row r="3" spans="1:46" ht="15" x14ac:dyDescent="0.25">
      <c r="A3" s="4"/>
      <c r="B3" s="5" t="str">
        <f>IF($A3 = "", "",
IFERROR(INDEX('[1]Local Factors'!L:L, MATCH($A3,'[1]Local Factors'!$M:$M, 0)),""))</f>
        <v/>
      </c>
      <c r="C3" s="6" t="str">
        <f>IF($A3 = "", "",
IFERROR(INDEX('[1]Local Factors'!N:N, MATCH($A3,'[1]Local Factors'!$M:$M, 0)),"Invalid LAEstab"))</f>
        <v/>
      </c>
      <c r="D3" s="7" t="str">
        <f t="shared" ref="D3:D66" si="0">IF(B3="", "",
HYPERLINK(_xlfn.CONCAT("https://get-information-schools.service.gov.uk/Establishments/Establishment/Details/",B3), _xlfn.CONCAT("Link to GIAS (URN:", B3, ")")))</f>
        <v/>
      </c>
      <c r="E3" s="8"/>
      <c r="F3" s="8"/>
      <c r="G3" s="8"/>
      <c r="H3" s="8"/>
      <c r="I3" s="8"/>
      <c r="J3" s="8"/>
      <c r="K3" s="8"/>
      <c r="L3" s="9"/>
      <c r="M3" s="8"/>
      <c r="N3" s="8"/>
      <c r="O3" s="8"/>
      <c r="P3" s="8"/>
      <c r="Q3" s="8"/>
      <c r="R3" s="8"/>
      <c r="S3" s="8"/>
      <c r="T3" s="9"/>
      <c r="U3" s="8"/>
      <c r="V3" s="8"/>
      <c r="W3" s="8"/>
      <c r="X3" s="8"/>
      <c r="Y3" s="8"/>
      <c r="Z3" s="8"/>
      <c r="AA3" s="8"/>
      <c r="AB3" s="9"/>
      <c r="AC3" s="8"/>
      <c r="AD3" s="8"/>
      <c r="AE3" s="8"/>
      <c r="AF3" s="8"/>
      <c r="AG3" s="8"/>
      <c r="AH3" s="8"/>
      <c r="AI3" s="8"/>
      <c r="AJ3" s="9"/>
      <c r="AK3" s="8"/>
      <c r="AL3" s="8"/>
      <c r="AM3" s="8"/>
      <c r="AN3" s="8"/>
      <c r="AO3" s="8"/>
      <c r="AP3" s="8"/>
      <c r="AQ3" s="8"/>
      <c r="AR3" s="9"/>
      <c r="AS3" s="9" t="s">
        <v>46</v>
      </c>
      <c r="AT3" s="10" t="str">
        <f t="shared" ref="AT3:AT66" si="1">IF(A3="","",
IF(AND(A3&lt;&gt;"",E3=""),"Fail",
IF(OR(E3=COUNTA(F3, M3, U3, AC3, AK3),AND(E3&gt;5,COUNTA(F3, M3, U3, AC3, AK3)=5,AS3&lt;&gt;"")),"Pass","Fail")))</f>
        <v/>
      </c>
    </row>
    <row r="4" spans="1:46" ht="15" x14ac:dyDescent="0.25">
      <c r="A4" s="4"/>
      <c r="B4" s="5" t="str">
        <f>IF($A4 = "", "",
IFERROR(INDEX('[1]Local Factors'!L:L, MATCH($A4,'[1]Local Factors'!$M:$M, 0)),""))</f>
        <v/>
      </c>
      <c r="C4" s="6" t="str">
        <f>IF($A4 = "", "",
IFERROR(INDEX('[1]Local Factors'!N:N, MATCH($A4,'[1]Local Factors'!$M:$M, 0)),"Invalid LAEstab"))</f>
        <v/>
      </c>
      <c r="D4" s="7" t="str">
        <f t="shared" si="0"/>
        <v/>
      </c>
      <c r="E4" s="8"/>
      <c r="F4" s="8"/>
      <c r="G4" s="8"/>
      <c r="H4" s="8"/>
      <c r="I4" s="8"/>
      <c r="J4" s="8"/>
      <c r="K4" s="8"/>
      <c r="L4" s="9"/>
      <c r="M4" s="8"/>
      <c r="N4" s="8"/>
      <c r="O4" s="8"/>
      <c r="P4" s="8"/>
      <c r="Q4" s="8"/>
      <c r="R4" s="8"/>
      <c r="S4" s="8"/>
      <c r="T4" s="9"/>
      <c r="U4" s="8"/>
      <c r="V4" s="8"/>
      <c r="W4" s="8"/>
      <c r="X4" s="8"/>
      <c r="Y4" s="8"/>
      <c r="Z4" s="8"/>
      <c r="AA4" s="8"/>
      <c r="AB4" s="9"/>
      <c r="AC4" s="8"/>
      <c r="AD4" s="8"/>
      <c r="AE4" s="8"/>
      <c r="AF4" s="8"/>
      <c r="AG4" s="8"/>
      <c r="AH4" s="8"/>
      <c r="AI4" s="8"/>
      <c r="AJ4" s="9"/>
      <c r="AK4" s="8"/>
      <c r="AL4" s="8"/>
      <c r="AM4" s="8"/>
      <c r="AN4" s="8"/>
      <c r="AO4" s="8"/>
      <c r="AP4" s="8"/>
      <c r="AQ4" s="8"/>
      <c r="AR4" s="9"/>
      <c r="AS4" s="9"/>
      <c r="AT4" s="10" t="str">
        <f t="shared" si="1"/>
        <v/>
      </c>
    </row>
    <row r="5" spans="1:46" ht="15" x14ac:dyDescent="0.25">
      <c r="A5" s="4"/>
      <c r="B5" s="5" t="str">
        <f>IF($A5 = "", "",
IFERROR(INDEX('[1]Local Factors'!L:L, MATCH($A5,'[1]Local Factors'!$M:$M, 0)),""))</f>
        <v/>
      </c>
      <c r="C5" s="6" t="str">
        <f>IF($A5 = "", "",
IFERROR(INDEX('[1]Local Factors'!N:N, MATCH($A5,'[1]Local Factors'!$M:$M, 0)),"Invalid LAEstab"))</f>
        <v/>
      </c>
      <c r="D5" s="7" t="str">
        <f t="shared" si="0"/>
        <v/>
      </c>
      <c r="E5" s="8"/>
      <c r="F5" s="8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8"/>
      <c r="T5" s="9"/>
      <c r="U5" s="8"/>
      <c r="V5" s="8"/>
      <c r="W5" s="8"/>
      <c r="X5" s="8"/>
      <c r="Y5" s="8"/>
      <c r="Z5" s="8"/>
      <c r="AA5" s="8"/>
      <c r="AB5" s="9"/>
      <c r="AC5" s="8"/>
      <c r="AD5" s="8"/>
      <c r="AE5" s="8"/>
      <c r="AF5" s="8"/>
      <c r="AG5" s="8"/>
      <c r="AH5" s="8"/>
      <c r="AI5" s="8"/>
      <c r="AJ5" s="9"/>
      <c r="AK5" s="8"/>
      <c r="AL5" s="8"/>
      <c r="AM5" s="8"/>
      <c r="AN5" s="8"/>
      <c r="AO5" s="8"/>
      <c r="AP5" s="8"/>
      <c r="AQ5" s="8"/>
      <c r="AR5" s="9"/>
      <c r="AS5" s="9"/>
      <c r="AT5" s="10" t="str">
        <f t="shared" si="1"/>
        <v/>
      </c>
    </row>
    <row r="6" spans="1:46" ht="15" x14ac:dyDescent="0.25">
      <c r="A6" s="4"/>
      <c r="B6" s="5" t="str">
        <f>IF($A6 = "", "",
IFERROR(INDEX('[1]Local Factors'!L:L, MATCH($A6,'[1]Local Factors'!$M:$M, 0)),""))</f>
        <v/>
      </c>
      <c r="C6" s="6" t="str">
        <f>IF($A6 = "", "",
IFERROR(INDEX('[1]Local Factors'!N:N, MATCH($A6,'[1]Local Factors'!$M:$M, 0)),"Invalid LAEstab"))</f>
        <v/>
      </c>
      <c r="D6" s="7" t="str">
        <f t="shared" si="0"/>
        <v/>
      </c>
      <c r="E6" s="8"/>
      <c r="F6" s="8"/>
      <c r="G6" s="8"/>
      <c r="H6" s="8"/>
      <c r="I6" s="8"/>
      <c r="J6" s="8"/>
      <c r="K6" s="8"/>
      <c r="L6" s="9"/>
      <c r="M6" s="8"/>
      <c r="N6" s="8"/>
      <c r="O6" s="8"/>
      <c r="P6" s="8"/>
      <c r="Q6" s="8"/>
      <c r="R6" s="8"/>
      <c r="S6" s="8"/>
      <c r="T6" s="9"/>
      <c r="U6" s="8"/>
      <c r="V6" s="8"/>
      <c r="W6" s="8"/>
      <c r="X6" s="8"/>
      <c r="Y6" s="8"/>
      <c r="Z6" s="8"/>
      <c r="AA6" s="8"/>
      <c r="AB6" s="9"/>
      <c r="AC6" s="8"/>
      <c r="AD6" s="8"/>
      <c r="AE6" s="8"/>
      <c r="AF6" s="8"/>
      <c r="AG6" s="8"/>
      <c r="AH6" s="8"/>
      <c r="AI6" s="8"/>
      <c r="AJ6" s="9"/>
      <c r="AK6" s="8"/>
      <c r="AL6" s="8"/>
      <c r="AM6" s="8"/>
      <c r="AN6" s="8"/>
      <c r="AO6" s="8"/>
      <c r="AP6" s="8"/>
      <c r="AQ6" s="8"/>
      <c r="AR6" s="9"/>
      <c r="AS6" s="9"/>
      <c r="AT6" s="10" t="str">
        <f t="shared" si="1"/>
        <v/>
      </c>
    </row>
    <row r="7" spans="1:46" ht="15" x14ac:dyDescent="0.25">
      <c r="A7" s="4"/>
      <c r="B7" s="5" t="str">
        <f>IF($A7 = "", "",
IFERROR(INDEX('[1]Local Factors'!L:L, MATCH($A7,'[1]Local Factors'!$M:$M, 0)),""))</f>
        <v/>
      </c>
      <c r="C7" s="6" t="str">
        <f>IF($A7 = "", "",
IFERROR(INDEX('[1]Local Factors'!N:N, MATCH($A7,'[1]Local Factors'!$M:$M, 0)),"Invalid LAEstab"))</f>
        <v/>
      </c>
      <c r="D7" s="7" t="str">
        <f t="shared" si="0"/>
        <v/>
      </c>
      <c r="E7" s="8"/>
      <c r="F7" s="8"/>
      <c r="G7" s="8"/>
      <c r="H7" s="8"/>
      <c r="I7" s="8"/>
      <c r="J7" s="8"/>
      <c r="K7" s="8"/>
      <c r="L7" s="9"/>
      <c r="M7" s="8"/>
      <c r="N7" s="8"/>
      <c r="O7" s="8"/>
      <c r="P7" s="8"/>
      <c r="Q7" s="8"/>
      <c r="R7" s="8"/>
      <c r="S7" s="8"/>
      <c r="T7" s="9"/>
      <c r="U7" s="8"/>
      <c r="V7" s="8"/>
      <c r="W7" s="8"/>
      <c r="X7" s="8"/>
      <c r="Y7" s="8"/>
      <c r="Z7" s="8"/>
      <c r="AA7" s="8"/>
      <c r="AB7" s="9"/>
      <c r="AC7" s="8"/>
      <c r="AD7" s="8"/>
      <c r="AE7" s="8"/>
      <c r="AF7" s="8"/>
      <c r="AG7" s="8"/>
      <c r="AH7" s="8"/>
      <c r="AI7" s="8"/>
      <c r="AJ7" s="9"/>
      <c r="AK7" s="8"/>
      <c r="AL7" s="8"/>
      <c r="AM7" s="8"/>
      <c r="AN7" s="8"/>
      <c r="AO7" s="8"/>
      <c r="AP7" s="8"/>
      <c r="AQ7" s="8"/>
      <c r="AR7" s="9"/>
      <c r="AS7" s="9"/>
      <c r="AT7" s="10" t="str">
        <f t="shared" si="1"/>
        <v/>
      </c>
    </row>
    <row r="8" spans="1:46" ht="15" x14ac:dyDescent="0.25">
      <c r="A8" s="4"/>
      <c r="B8" s="5" t="str">
        <f>IF($A8 = "", "",
IFERROR(INDEX('[1]Local Factors'!L:L, MATCH($A8,'[1]Local Factors'!$M:$M, 0)),""))</f>
        <v/>
      </c>
      <c r="C8" s="6" t="str">
        <f>IF($A8 = "", "",
IFERROR(INDEX('[1]Local Factors'!N:N, MATCH($A8,'[1]Local Factors'!$M:$M, 0)),"Invalid LAEstab"))</f>
        <v/>
      </c>
      <c r="D8" s="7" t="str">
        <f t="shared" si="0"/>
        <v/>
      </c>
      <c r="E8" s="8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8"/>
      <c r="T8" s="9"/>
      <c r="U8" s="8"/>
      <c r="V8" s="8"/>
      <c r="W8" s="8"/>
      <c r="X8" s="8"/>
      <c r="Y8" s="8"/>
      <c r="Z8" s="8"/>
      <c r="AA8" s="8"/>
      <c r="AB8" s="9"/>
      <c r="AC8" s="8"/>
      <c r="AD8" s="8"/>
      <c r="AE8" s="8"/>
      <c r="AF8" s="8"/>
      <c r="AG8" s="8"/>
      <c r="AH8" s="8"/>
      <c r="AI8" s="8"/>
      <c r="AJ8" s="9"/>
      <c r="AK8" s="8"/>
      <c r="AL8" s="8"/>
      <c r="AM8" s="8"/>
      <c r="AN8" s="8"/>
      <c r="AO8" s="8"/>
      <c r="AP8" s="8"/>
      <c r="AQ8" s="8"/>
      <c r="AR8" s="9"/>
      <c r="AS8" s="9"/>
      <c r="AT8" s="10" t="str">
        <f t="shared" si="1"/>
        <v/>
      </c>
    </row>
    <row r="9" spans="1:46" ht="15" x14ac:dyDescent="0.25">
      <c r="A9" s="4"/>
      <c r="B9" s="5" t="str">
        <f>IF($A9 = "", "",
IFERROR(INDEX('[1]Local Factors'!L:L, MATCH($A9,'[1]Local Factors'!$M:$M, 0)),""))</f>
        <v/>
      </c>
      <c r="C9" s="6" t="str">
        <f>IF($A9 = "", "",
IFERROR(INDEX('[1]Local Factors'!N:N, MATCH($A9,'[1]Local Factors'!$M:$M, 0)),"Invalid LAEstab"))</f>
        <v/>
      </c>
      <c r="D9" s="7" t="str">
        <f t="shared" si="0"/>
        <v/>
      </c>
      <c r="E9" s="8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8"/>
      <c r="T9" s="9"/>
      <c r="U9" s="8"/>
      <c r="V9" s="8"/>
      <c r="W9" s="8"/>
      <c r="X9" s="8"/>
      <c r="Y9" s="8"/>
      <c r="Z9" s="8"/>
      <c r="AA9" s="8"/>
      <c r="AB9" s="9"/>
      <c r="AC9" s="8"/>
      <c r="AD9" s="8"/>
      <c r="AE9" s="8"/>
      <c r="AF9" s="8"/>
      <c r="AG9" s="8"/>
      <c r="AH9" s="8"/>
      <c r="AI9" s="8"/>
      <c r="AJ9" s="9"/>
      <c r="AK9" s="8"/>
      <c r="AL9" s="8"/>
      <c r="AM9" s="8"/>
      <c r="AN9" s="8"/>
      <c r="AO9" s="8"/>
      <c r="AP9" s="8"/>
      <c r="AQ9" s="8"/>
      <c r="AR9" s="9"/>
      <c r="AS9" s="9"/>
      <c r="AT9" s="10" t="str">
        <f t="shared" si="1"/>
        <v/>
      </c>
    </row>
    <row r="10" spans="1:46" ht="15" x14ac:dyDescent="0.25">
      <c r="A10" s="4"/>
      <c r="B10" s="5" t="str">
        <f>IF($A10 = "", "",
IFERROR(INDEX('[1]Local Factors'!L:L, MATCH($A10,'[1]Local Factors'!$M:$M, 0)),""))</f>
        <v/>
      </c>
      <c r="C10" s="6" t="str">
        <f>IF($A10 = "", "",
IFERROR(INDEX('[1]Local Factors'!N:N, MATCH($A10,'[1]Local Factors'!$M:$M, 0)),"Invalid LAEstab"))</f>
        <v/>
      </c>
      <c r="D10" s="7" t="str">
        <f t="shared" si="0"/>
        <v/>
      </c>
      <c r="E10" s="8"/>
      <c r="F10" s="8"/>
      <c r="G10" s="8"/>
      <c r="H10" s="8"/>
      <c r="I10" s="8"/>
      <c r="J10" s="8"/>
      <c r="K10" s="8"/>
      <c r="L10" s="9"/>
      <c r="M10" s="8"/>
      <c r="N10" s="8"/>
      <c r="O10" s="8"/>
      <c r="P10" s="8"/>
      <c r="Q10" s="8"/>
      <c r="R10" s="8"/>
      <c r="S10" s="8"/>
      <c r="T10" s="9"/>
      <c r="U10" s="8"/>
      <c r="V10" s="8"/>
      <c r="W10" s="8"/>
      <c r="X10" s="8"/>
      <c r="Y10" s="8"/>
      <c r="Z10" s="8"/>
      <c r="AA10" s="8"/>
      <c r="AB10" s="9"/>
      <c r="AC10" s="8"/>
      <c r="AD10" s="8"/>
      <c r="AE10" s="8"/>
      <c r="AF10" s="8"/>
      <c r="AG10" s="8"/>
      <c r="AH10" s="8"/>
      <c r="AI10" s="8"/>
      <c r="AJ10" s="9"/>
      <c r="AK10" s="8"/>
      <c r="AL10" s="8"/>
      <c r="AM10" s="8"/>
      <c r="AN10" s="8"/>
      <c r="AO10" s="8"/>
      <c r="AP10" s="8"/>
      <c r="AQ10" s="8"/>
      <c r="AR10" s="9"/>
      <c r="AS10" s="9"/>
      <c r="AT10" s="10" t="str">
        <f t="shared" si="1"/>
        <v/>
      </c>
    </row>
    <row r="11" spans="1:46" ht="15" x14ac:dyDescent="0.25">
      <c r="A11" s="4"/>
      <c r="B11" s="5" t="str">
        <f>IF($A11 = "", "",
IFERROR(INDEX('[1]Local Factors'!L:L, MATCH($A11,'[1]Local Factors'!$M:$M, 0)),""))</f>
        <v/>
      </c>
      <c r="C11" s="6" t="str">
        <f>IF($A11 = "", "",
IFERROR(INDEX('[1]Local Factors'!N:N, MATCH($A11,'[1]Local Factors'!$M:$M, 0)),"Invalid LAEstab"))</f>
        <v/>
      </c>
      <c r="D11" s="7" t="str">
        <f t="shared" si="0"/>
        <v/>
      </c>
      <c r="E11" s="8"/>
      <c r="F11" s="8"/>
      <c r="G11" s="8"/>
      <c r="H11" s="8"/>
      <c r="I11" s="8"/>
      <c r="J11" s="8"/>
      <c r="K11" s="8"/>
      <c r="L11" s="9"/>
      <c r="M11" s="8"/>
      <c r="N11" s="8"/>
      <c r="O11" s="8"/>
      <c r="P11" s="8"/>
      <c r="Q11" s="8"/>
      <c r="R11" s="8"/>
      <c r="S11" s="8"/>
      <c r="T11" s="9"/>
      <c r="U11" s="8"/>
      <c r="V11" s="8"/>
      <c r="W11" s="8"/>
      <c r="X11" s="8"/>
      <c r="Y11" s="8"/>
      <c r="Z11" s="8"/>
      <c r="AA11" s="8"/>
      <c r="AB11" s="9"/>
      <c r="AC11" s="8"/>
      <c r="AD11" s="8"/>
      <c r="AE11" s="8"/>
      <c r="AF11" s="8"/>
      <c r="AG11" s="8"/>
      <c r="AH11" s="8"/>
      <c r="AI11" s="8"/>
      <c r="AJ11" s="9"/>
      <c r="AK11" s="8"/>
      <c r="AL11" s="8"/>
      <c r="AM11" s="8"/>
      <c r="AN11" s="8"/>
      <c r="AO11" s="8"/>
      <c r="AP11" s="8"/>
      <c r="AQ11" s="8"/>
      <c r="AR11" s="9"/>
      <c r="AS11" s="9"/>
      <c r="AT11" s="10" t="str">
        <f t="shared" si="1"/>
        <v/>
      </c>
    </row>
    <row r="12" spans="1:46" ht="15" x14ac:dyDescent="0.25">
      <c r="A12" s="4"/>
      <c r="B12" s="5" t="str">
        <f>IF($A12 = "", "",
IFERROR(INDEX('[1]Local Factors'!L:L, MATCH($A12,'[1]Local Factors'!$M:$M, 0)),""))</f>
        <v/>
      </c>
      <c r="C12" s="6" t="str">
        <f>IF($A12 = "", "",
IFERROR(INDEX('[1]Local Factors'!N:N, MATCH($A12,'[1]Local Factors'!$M:$M, 0)),"Invalid LAEstab"))</f>
        <v/>
      </c>
      <c r="D12" s="7" t="str">
        <f t="shared" si="0"/>
        <v/>
      </c>
      <c r="E12" s="8"/>
      <c r="F12" s="8"/>
      <c r="G12" s="8"/>
      <c r="H12" s="8"/>
      <c r="I12" s="8"/>
      <c r="J12" s="8"/>
      <c r="K12" s="8"/>
      <c r="L12" s="9"/>
      <c r="M12" s="8"/>
      <c r="N12" s="8"/>
      <c r="O12" s="8"/>
      <c r="P12" s="8"/>
      <c r="Q12" s="8"/>
      <c r="R12" s="8"/>
      <c r="S12" s="8"/>
      <c r="T12" s="9"/>
      <c r="U12" s="8"/>
      <c r="V12" s="8"/>
      <c r="W12" s="8"/>
      <c r="X12" s="8"/>
      <c r="Y12" s="8"/>
      <c r="Z12" s="8"/>
      <c r="AA12" s="8"/>
      <c r="AB12" s="9"/>
      <c r="AC12" s="8"/>
      <c r="AD12" s="8"/>
      <c r="AE12" s="8"/>
      <c r="AF12" s="8"/>
      <c r="AG12" s="8"/>
      <c r="AH12" s="8"/>
      <c r="AI12" s="8"/>
      <c r="AJ12" s="9"/>
      <c r="AK12" s="8"/>
      <c r="AL12" s="8"/>
      <c r="AM12" s="8"/>
      <c r="AN12" s="8"/>
      <c r="AO12" s="8"/>
      <c r="AP12" s="8"/>
      <c r="AQ12" s="8"/>
      <c r="AR12" s="9"/>
      <c r="AS12" s="9"/>
      <c r="AT12" s="10" t="str">
        <f t="shared" si="1"/>
        <v/>
      </c>
    </row>
    <row r="13" spans="1:46" ht="15" x14ac:dyDescent="0.25">
      <c r="A13" s="4"/>
      <c r="B13" s="5" t="str">
        <f>IF($A13 = "", "",
IFERROR(INDEX('[1]Local Factors'!L:L, MATCH($A13,'[1]Local Factors'!$M:$M, 0)),""))</f>
        <v/>
      </c>
      <c r="C13" s="6" t="str">
        <f>IF($A13 = "", "",
IFERROR(INDEX('[1]Local Factors'!N:N, MATCH($A13,'[1]Local Factors'!$M:$M, 0)),"Invalid LAEstab"))</f>
        <v/>
      </c>
      <c r="D13" s="7" t="str">
        <f t="shared" si="0"/>
        <v/>
      </c>
      <c r="E13" s="8"/>
      <c r="F13" s="8"/>
      <c r="G13" s="8"/>
      <c r="H13" s="8"/>
      <c r="I13" s="8"/>
      <c r="J13" s="8"/>
      <c r="K13" s="8"/>
      <c r="L13" s="9"/>
      <c r="M13" s="8"/>
      <c r="N13" s="8"/>
      <c r="O13" s="8"/>
      <c r="P13" s="8"/>
      <c r="Q13" s="8"/>
      <c r="R13" s="8"/>
      <c r="S13" s="8"/>
      <c r="T13" s="9"/>
      <c r="U13" s="8"/>
      <c r="V13" s="8"/>
      <c r="W13" s="8"/>
      <c r="X13" s="8"/>
      <c r="Y13" s="8"/>
      <c r="Z13" s="8"/>
      <c r="AA13" s="8"/>
      <c r="AB13" s="9"/>
      <c r="AC13" s="8"/>
      <c r="AD13" s="8"/>
      <c r="AE13" s="8"/>
      <c r="AF13" s="8"/>
      <c r="AG13" s="8"/>
      <c r="AH13" s="8"/>
      <c r="AI13" s="8"/>
      <c r="AJ13" s="9"/>
      <c r="AK13" s="8"/>
      <c r="AL13" s="8"/>
      <c r="AM13" s="8"/>
      <c r="AN13" s="8"/>
      <c r="AO13" s="8"/>
      <c r="AP13" s="8"/>
      <c r="AQ13" s="8"/>
      <c r="AR13" s="9"/>
      <c r="AS13" s="9"/>
      <c r="AT13" s="10" t="str">
        <f t="shared" si="1"/>
        <v/>
      </c>
    </row>
    <row r="14" spans="1:46" ht="15" x14ac:dyDescent="0.25">
      <c r="A14" s="4"/>
      <c r="B14" s="5" t="str">
        <f>IF($A14 = "", "",
IFERROR(INDEX('[1]Local Factors'!L:L, MATCH($A14,'[1]Local Factors'!$M:$M, 0)),""))</f>
        <v/>
      </c>
      <c r="C14" s="6" t="str">
        <f>IF($A14 = "", "",
IFERROR(INDEX('[1]Local Factors'!N:N, MATCH($A14,'[1]Local Factors'!$M:$M, 0)),"Invalid LAEstab"))</f>
        <v/>
      </c>
      <c r="D14" s="7" t="str">
        <f t="shared" si="0"/>
        <v/>
      </c>
      <c r="E14" s="8"/>
      <c r="F14" s="8"/>
      <c r="G14" s="8"/>
      <c r="H14" s="8"/>
      <c r="I14" s="8"/>
      <c r="J14" s="8"/>
      <c r="K14" s="8"/>
      <c r="L14" s="9"/>
      <c r="M14" s="8"/>
      <c r="N14" s="8"/>
      <c r="O14" s="8"/>
      <c r="P14" s="8"/>
      <c r="Q14" s="8"/>
      <c r="R14" s="8"/>
      <c r="S14" s="8"/>
      <c r="T14" s="9"/>
      <c r="U14" s="8"/>
      <c r="V14" s="8"/>
      <c r="W14" s="8"/>
      <c r="X14" s="8"/>
      <c r="Y14" s="8"/>
      <c r="Z14" s="8"/>
      <c r="AA14" s="8"/>
      <c r="AB14" s="9"/>
      <c r="AC14" s="8"/>
      <c r="AD14" s="8"/>
      <c r="AE14" s="8"/>
      <c r="AF14" s="8"/>
      <c r="AG14" s="8"/>
      <c r="AH14" s="8"/>
      <c r="AI14" s="8"/>
      <c r="AJ14" s="9"/>
      <c r="AK14" s="8"/>
      <c r="AL14" s="8"/>
      <c r="AM14" s="8"/>
      <c r="AN14" s="8"/>
      <c r="AO14" s="8"/>
      <c r="AP14" s="8"/>
      <c r="AQ14" s="8"/>
      <c r="AR14" s="9"/>
      <c r="AS14" s="9"/>
      <c r="AT14" s="10" t="str">
        <f t="shared" si="1"/>
        <v/>
      </c>
    </row>
    <row r="15" spans="1:46" ht="15" x14ac:dyDescent="0.25">
      <c r="A15" s="4"/>
      <c r="B15" s="5" t="str">
        <f>IF($A15 = "", "",
IFERROR(INDEX('[1]Local Factors'!L:L, MATCH($A15,'[1]Local Factors'!$M:$M, 0)),""))</f>
        <v/>
      </c>
      <c r="C15" s="6" t="str">
        <f>IF($A15 = "", "",
IFERROR(INDEX('[1]Local Factors'!N:N, MATCH($A15,'[1]Local Factors'!$M:$M, 0)),"Invalid LAEstab"))</f>
        <v/>
      </c>
      <c r="D15" s="7" t="str">
        <f t="shared" si="0"/>
        <v/>
      </c>
      <c r="E15" s="8"/>
      <c r="F15" s="8"/>
      <c r="G15" s="8"/>
      <c r="H15" s="8"/>
      <c r="I15" s="8"/>
      <c r="J15" s="8"/>
      <c r="K15" s="8"/>
      <c r="L15" s="9"/>
      <c r="M15" s="8"/>
      <c r="N15" s="8"/>
      <c r="O15" s="8"/>
      <c r="P15" s="8"/>
      <c r="Q15" s="8"/>
      <c r="R15" s="8"/>
      <c r="S15" s="8"/>
      <c r="T15" s="9"/>
      <c r="U15" s="8"/>
      <c r="V15" s="8"/>
      <c r="W15" s="8"/>
      <c r="X15" s="8"/>
      <c r="Y15" s="8"/>
      <c r="Z15" s="8"/>
      <c r="AA15" s="8"/>
      <c r="AB15" s="9"/>
      <c r="AC15" s="8"/>
      <c r="AD15" s="8"/>
      <c r="AE15" s="8"/>
      <c r="AF15" s="8"/>
      <c r="AG15" s="8"/>
      <c r="AH15" s="8"/>
      <c r="AI15" s="8"/>
      <c r="AJ15" s="9"/>
      <c r="AK15" s="8"/>
      <c r="AL15" s="8"/>
      <c r="AM15" s="8"/>
      <c r="AN15" s="8"/>
      <c r="AO15" s="8"/>
      <c r="AP15" s="8"/>
      <c r="AQ15" s="8"/>
      <c r="AR15" s="9"/>
      <c r="AS15" s="9"/>
      <c r="AT15" s="10" t="str">
        <f t="shared" si="1"/>
        <v/>
      </c>
    </row>
    <row r="16" spans="1:46" ht="15" x14ac:dyDescent="0.25">
      <c r="A16" s="4"/>
      <c r="B16" s="5" t="str">
        <f>IF($A16 = "", "",
IFERROR(INDEX('[1]Local Factors'!L:L, MATCH($A16,'[1]Local Factors'!$M:$M, 0)),""))</f>
        <v/>
      </c>
      <c r="C16" s="6" t="str">
        <f>IF($A16 = "", "",
IFERROR(INDEX('[1]Local Factors'!N:N, MATCH($A16,'[1]Local Factors'!$M:$M, 0)),"Invalid LAEstab"))</f>
        <v/>
      </c>
      <c r="D16" s="7" t="str">
        <f t="shared" si="0"/>
        <v/>
      </c>
      <c r="E16" s="8"/>
      <c r="F16" s="8"/>
      <c r="G16" s="8"/>
      <c r="H16" s="8"/>
      <c r="I16" s="8"/>
      <c r="J16" s="8"/>
      <c r="K16" s="8"/>
      <c r="L16" s="9"/>
      <c r="M16" s="8"/>
      <c r="N16" s="8"/>
      <c r="O16" s="8"/>
      <c r="P16" s="8"/>
      <c r="Q16" s="8"/>
      <c r="R16" s="8"/>
      <c r="S16" s="8"/>
      <c r="T16" s="9"/>
      <c r="U16" s="8"/>
      <c r="V16" s="8"/>
      <c r="W16" s="8"/>
      <c r="X16" s="8"/>
      <c r="Y16" s="8"/>
      <c r="Z16" s="8"/>
      <c r="AA16" s="8"/>
      <c r="AB16" s="9"/>
      <c r="AC16" s="8"/>
      <c r="AD16" s="8"/>
      <c r="AE16" s="8"/>
      <c r="AF16" s="8"/>
      <c r="AG16" s="8"/>
      <c r="AH16" s="8"/>
      <c r="AI16" s="8"/>
      <c r="AJ16" s="9"/>
      <c r="AK16" s="8"/>
      <c r="AL16" s="8"/>
      <c r="AM16" s="8"/>
      <c r="AN16" s="8"/>
      <c r="AO16" s="8"/>
      <c r="AP16" s="8"/>
      <c r="AQ16" s="8"/>
      <c r="AR16" s="9"/>
      <c r="AS16" s="9"/>
      <c r="AT16" s="10" t="str">
        <f t="shared" si="1"/>
        <v/>
      </c>
    </row>
    <row r="17" spans="1:46" ht="15" x14ac:dyDescent="0.25">
      <c r="A17" s="4"/>
      <c r="B17" s="5" t="str">
        <f>IF($A17 = "", "",
IFERROR(INDEX('[1]Local Factors'!L:L, MATCH($A17,'[1]Local Factors'!$M:$M, 0)),""))</f>
        <v/>
      </c>
      <c r="C17" s="6" t="str">
        <f>IF($A17 = "", "",
IFERROR(INDEX('[1]Local Factors'!N:N, MATCH($A17,'[1]Local Factors'!$M:$M, 0)),"Invalid LAEstab"))</f>
        <v/>
      </c>
      <c r="D17" s="7" t="str">
        <f t="shared" si="0"/>
        <v/>
      </c>
      <c r="E17" s="8"/>
      <c r="F17" s="8"/>
      <c r="G17" s="8"/>
      <c r="H17" s="8"/>
      <c r="I17" s="8"/>
      <c r="J17" s="8"/>
      <c r="K17" s="8"/>
      <c r="L17" s="9"/>
      <c r="M17" s="8"/>
      <c r="N17" s="8"/>
      <c r="O17" s="8"/>
      <c r="P17" s="8"/>
      <c r="Q17" s="8"/>
      <c r="R17" s="8"/>
      <c r="S17" s="8"/>
      <c r="T17" s="9"/>
      <c r="U17" s="8"/>
      <c r="V17" s="8"/>
      <c r="W17" s="8"/>
      <c r="X17" s="8"/>
      <c r="Y17" s="8"/>
      <c r="Z17" s="8"/>
      <c r="AA17" s="8"/>
      <c r="AB17" s="9"/>
      <c r="AC17" s="8"/>
      <c r="AD17" s="8"/>
      <c r="AE17" s="8"/>
      <c r="AF17" s="8"/>
      <c r="AG17" s="8"/>
      <c r="AH17" s="8"/>
      <c r="AI17" s="8"/>
      <c r="AJ17" s="9"/>
      <c r="AK17" s="8"/>
      <c r="AL17" s="8"/>
      <c r="AM17" s="8"/>
      <c r="AN17" s="8"/>
      <c r="AO17" s="8"/>
      <c r="AP17" s="8"/>
      <c r="AQ17" s="8"/>
      <c r="AR17" s="9"/>
      <c r="AS17" s="9"/>
      <c r="AT17" s="10" t="str">
        <f t="shared" si="1"/>
        <v/>
      </c>
    </row>
    <row r="18" spans="1:46" ht="15" x14ac:dyDescent="0.25">
      <c r="A18" s="4"/>
      <c r="B18" s="5" t="str">
        <f>IF($A18 = "", "",
IFERROR(INDEX('[1]Local Factors'!L:L, MATCH($A18,'[1]Local Factors'!$M:$M, 0)),""))</f>
        <v/>
      </c>
      <c r="C18" s="6" t="str">
        <f>IF($A18 = "", "",
IFERROR(INDEX('[1]Local Factors'!N:N, MATCH($A18,'[1]Local Factors'!$M:$M, 0)),"Invalid LAEstab"))</f>
        <v/>
      </c>
      <c r="D18" s="7" t="str">
        <f t="shared" si="0"/>
        <v/>
      </c>
      <c r="E18" s="8"/>
      <c r="F18" s="8"/>
      <c r="G18" s="8"/>
      <c r="H18" s="8"/>
      <c r="I18" s="8"/>
      <c r="J18" s="8"/>
      <c r="K18" s="8"/>
      <c r="L18" s="9"/>
      <c r="M18" s="8"/>
      <c r="N18" s="8"/>
      <c r="O18" s="8"/>
      <c r="P18" s="8"/>
      <c r="Q18" s="8"/>
      <c r="R18" s="8"/>
      <c r="S18" s="8"/>
      <c r="T18" s="9"/>
      <c r="U18" s="8"/>
      <c r="V18" s="8"/>
      <c r="W18" s="8"/>
      <c r="X18" s="8"/>
      <c r="Y18" s="8"/>
      <c r="Z18" s="8"/>
      <c r="AA18" s="8"/>
      <c r="AB18" s="9"/>
      <c r="AC18" s="8"/>
      <c r="AD18" s="8"/>
      <c r="AE18" s="8"/>
      <c r="AF18" s="8"/>
      <c r="AG18" s="8"/>
      <c r="AH18" s="8"/>
      <c r="AI18" s="8"/>
      <c r="AJ18" s="9"/>
      <c r="AK18" s="8"/>
      <c r="AL18" s="8"/>
      <c r="AM18" s="8"/>
      <c r="AN18" s="8"/>
      <c r="AO18" s="8"/>
      <c r="AP18" s="8"/>
      <c r="AQ18" s="8"/>
      <c r="AR18" s="9"/>
      <c r="AS18" s="9"/>
      <c r="AT18" s="10" t="str">
        <f t="shared" si="1"/>
        <v/>
      </c>
    </row>
    <row r="19" spans="1:46" ht="15" x14ac:dyDescent="0.25">
      <c r="A19" s="4"/>
      <c r="B19" s="5" t="str">
        <f>IF($A19 = "", "",
IFERROR(INDEX('[1]Local Factors'!L:L, MATCH($A19,'[1]Local Factors'!$M:$M, 0)),""))</f>
        <v/>
      </c>
      <c r="C19" s="6" t="str">
        <f>IF($A19 = "", "",
IFERROR(INDEX('[1]Local Factors'!N:N, MATCH($A19,'[1]Local Factors'!$M:$M, 0)),"Invalid LAEstab"))</f>
        <v/>
      </c>
      <c r="D19" s="7" t="str">
        <f t="shared" si="0"/>
        <v/>
      </c>
      <c r="E19" s="8"/>
      <c r="F19" s="8"/>
      <c r="G19" s="8"/>
      <c r="H19" s="8"/>
      <c r="I19" s="8"/>
      <c r="J19" s="8"/>
      <c r="K19" s="8"/>
      <c r="L19" s="9"/>
      <c r="M19" s="8"/>
      <c r="N19" s="8"/>
      <c r="O19" s="8"/>
      <c r="P19" s="8"/>
      <c r="Q19" s="8"/>
      <c r="R19" s="8"/>
      <c r="S19" s="8"/>
      <c r="T19" s="9"/>
      <c r="U19" s="8"/>
      <c r="V19" s="8"/>
      <c r="W19" s="8"/>
      <c r="X19" s="8"/>
      <c r="Y19" s="8"/>
      <c r="Z19" s="8"/>
      <c r="AA19" s="8"/>
      <c r="AB19" s="9"/>
      <c r="AC19" s="8"/>
      <c r="AD19" s="8"/>
      <c r="AE19" s="8"/>
      <c r="AF19" s="8"/>
      <c r="AG19" s="8"/>
      <c r="AH19" s="8"/>
      <c r="AI19" s="8"/>
      <c r="AJ19" s="9"/>
      <c r="AK19" s="8"/>
      <c r="AL19" s="8"/>
      <c r="AM19" s="8"/>
      <c r="AN19" s="8"/>
      <c r="AO19" s="8"/>
      <c r="AP19" s="8"/>
      <c r="AQ19" s="8"/>
      <c r="AR19" s="9"/>
      <c r="AS19" s="9"/>
      <c r="AT19" s="10" t="str">
        <f t="shared" si="1"/>
        <v/>
      </c>
    </row>
    <row r="20" spans="1:46" ht="15" x14ac:dyDescent="0.25">
      <c r="A20" s="4"/>
      <c r="B20" s="5" t="str">
        <f>IF($A20 = "", "",
IFERROR(INDEX('[1]Local Factors'!L:L, MATCH($A20,'[1]Local Factors'!$M:$M, 0)),""))</f>
        <v/>
      </c>
      <c r="C20" s="6" t="str">
        <f>IF($A20 = "", "",
IFERROR(INDEX('[1]Local Factors'!N:N, MATCH($A20,'[1]Local Factors'!$M:$M, 0)),"Invalid LAEstab"))</f>
        <v/>
      </c>
      <c r="D20" s="7" t="str">
        <f t="shared" si="0"/>
        <v/>
      </c>
      <c r="E20" s="8"/>
      <c r="F20" s="8"/>
      <c r="G20" s="8"/>
      <c r="H20" s="8"/>
      <c r="I20" s="8"/>
      <c r="J20" s="8"/>
      <c r="K20" s="8"/>
      <c r="L20" s="9"/>
      <c r="M20" s="8"/>
      <c r="N20" s="8"/>
      <c r="O20" s="8"/>
      <c r="P20" s="8"/>
      <c r="Q20" s="8"/>
      <c r="R20" s="8"/>
      <c r="S20" s="8"/>
      <c r="T20" s="9"/>
      <c r="U20" s="8"/>
      <c r="V20" s="8"/>
      <c r="W20" s="8"/>
      <c r="X20" s="8"/>
      <c r="Y20" s="8"/>
      <c r="Z20" s="8"/>
      <c r="AA20" s="8"/>
      <c r="AB20" s="9"/>
      <c r="AC20" s="8"/>
      <c r="AD20" s="8"/>
      <c r="AE20" s="8"/>
      <c r="AF20" s="8"/>
      <c r="AG20" s="8"/>
      <c r="AH20" s="8"/>
      <c r="AI20" s="8"/>
      <c r="AJ20" s="9"/>
      <c r="AK20" s="8"/>
      <c r="AL20" s="8"/>
      <c r="AM20" s="8"/>
      <c r="AN20" s="8"/>
      <c r="AO20" s="8"/>
      <c r="AP20" s="8"/>
      <c r="AQ20" s="8"/>
      <c r="AR20" s="9"/>
      <c r="AS20" s="9"/>
      <c r="AT20" s="10" t="str">
        <f t="shared" si="1"/>
        <v/>
      </c>
    </row>
    <row r="21" spans="1:46" ht="15" x14ac:dyDescent="0.25">
      <c r="A21" s="4"/>
      <c r="B21" s="5" t="str">
        <f>IF($A21 = "", "",
IFERROR(INDEX('[1]Local Factors'!L:L, MATCH($A21,'[1]Local Factors'!$M:$M, 0)),""))</f>
        <v/>
      </c>
      <c r="C21" s="6" t="str">
        <f>IF($A21 = "", "",
IFERROR(INDEX('[1]Local Factors'!N:N, MATCH($A21,'[1]Local Factors'!$M:$M, 0)),"Invalid LAEstab"))</f>
        <v/>
      </c>
      <c r="D21" s="7" t="str">
        <f t="shared" si="0"/>
        <v/>
      </c>
      <c r="E21" s="8"/>
      <c r="F21" s="8"/>
      <c r="G21" s="8"/>
      <c r="H21" s="8"/>
      <c r="I21" s="8"/>
      <c r="J21" s="8"/>
      <c r="K21" s="8"/>
      <c r="L21" s="9"/>
      <c r="M21" s="8"/>
      <c r="N21" s="8"/>
      <c r="O21" s="8"/>
      <c r="P21" s="8"/>
      <c r="Q21" s="8"/>
      <c r="R21" s="8"/>
      <c r="S21" s="8"/>
      <c r="T21" s="9"/>
      <c r="U21" s="8"/>
      <c r="V21" s="8"/>
      <c r="W21" s="8"/>
      <c r="X21" s="8"/>
      <c r="Y21" s="8"/>
      <c r="Z21" s="8"/>
      <c r="AA21" s="8"/>
      <c r="AB21" s="9"/>
      <c r="AC21" s="8"/>
      <c r="AD21" s="8"/>
      <c r="AE21" s="8"/>
      <c r="AF21" s="8"/>
      <c r="AG21" s="8"/>
      <c r="AH21" s="8"/>
      <c r="AI21" s="8"/>
      <c r="AJ21" s="9"/>
      <c r="AK21" s="8"/>
      <c r="AL21" s="8"/>
      <c r="AM21" s="8"/>
      <c r="AN21" s="8"/>
      <c r="AO21" s="8"/>
      <c r="AP21" s="8"/>
      <c r="AQ21" s="8"/>
      <c r="AR21" s="9"/>
      <c r="AS21" s="9"/>
      <c r="AT21" s="10" t="str">
        <f t="shared" si="1"/>
        <v/>
      </c>
    </row>
    <row r="22" spans="1:46" ht="15" x14ac:dyDescent="0.25">
      <c r="A22" s="4"/>
      <c r="B22" s="5" t="str">
        <f>IF($A22 = "", "",
IFERROR(INDEX('[1]Local Factors'!L:L, MATCH($A22,'[1]Local Factors'!$M:$M, 0)),""))</f>
        <v/>
      </c>
      <c r="C22" s="6" t="str">
        <f>IF($A22 = "", "",
IFERROR(INDEX('[1]Local Factors'!N:N, MATCH($A22,'[1]Local Factors'!$M:$M, 0)),"Invalid LAEstab"))</f>
        <v/>
      </c>
      <c r="D22" s="7" t="str">
        <f t="shared" si="0"/>
        <v/>
      </c>
      <c r="E22" s="8"/>
      <c r="F22" s="8"/>
      <c r="G22" s="8"/>
      <c r="H22" s="8"/>
      <c r="I22" s="8"/>
      <c r="J22" s="8"/>
      <c r="K22" s="8"/>
      <c r="L22" s="9"/>
      <c r="M22" s="8"/>
      <c r="N22" s="8"/>
      <c r="O22" s="8"/>
      <c r="P22" s="8"/>
      <c r="Q22" s="8"/>
      <c r="R22" s="8"/>
      <c r="S22" s="8"/>
      <c r="T22" s="9"/>
      <c r="U22" s="8"/>
      <c r="V22" s="8"/>
      <c r="W22" s="8"/>
      <c r="X22" s="8"/>
      <c r="Y22" s="8"/>
      <c r="Z22" s="8"/>
      <c r="AA22" s="8"/>
      <c r="AB22" s="9"/>
      <c r="AC22" s="8"/>
      <c r="AD22" s="8"/>
      <c r="AE22" s="8"/>
      <c r="AF22" s="8"/>
      <c r="AG22" s="8"/>
      <c r="AH22" s="8"/>
      <c r="AI22" s="8"/>
      <c r="AJ22" s="9"/>
      <c r="AK22" s="8"/>
      <c r="AL22" s="8"/>
      <c r="AM22" s="8"/>
      <c r="AN22" s="8"/>
      <c r="AO22" s="8"/>
      <c r="AP22" s="8"/>
      <c r="AQ22" s="8"/>
      <c r="AR22" s="9"/>
      <c r="AS22" s="9"/>
      <c r="AT22" s="10" t="str">
        <f t="shared" si="1"/>
        <v/>
      </c>
    </row>
    <row r="23" spans="1:46" ht="15" x14ac:dyDescent="0.25">
      <c r="A23" s="4"/>
      <c r="B23" s="5" t="str">
        <f>IF($A23 = "", "",
IFERROR(INDEX('[1]Local Factors'!L:L, MATCH($A23,'[1]Local Factors'!$M:$M, 0)),""))</f>
        <v/>
      </c>
      <c r="C23" s="6" t="str">
        <f>IF($A23 = "", "",
IFERROR(INDEX('[1]Local Factors'!N:N, MATCH($A23,'[1]Local Factors'!$M:$M, 0)),"Invalid LAEstab"))</f>
        <v/>
      </c>
      <c r="D23" s="7" t="str">
        <f t="shared" si="0"/>
        <v/>
      </c>
      <c r="E23" s="8"/>
      <c r="F23" s="8"/>
      <c r="G23" s="8"/>
      <c r="H23" s="8"/>
      <c r="I23" s="8"/>
      <c r="J23" s="8"/>
      <c r="K23" s="8"/>
      <c r="L23" s="9"/>
      <c r="M23" s="8"/>
      <c r="N23" s="8"/>
      <c r="O23" s="8"/>
      <c r="P23" s="8"/>
      <c r="Q23" s="8"/>
      <c r="R23" s="8"/>
      <c r="S23" s="8"/>
      <c r="T23" s="9"/>
      <c r="U23" s="8"/>
      <c r="V23" s="8"/>
      <c r="W23" s="8"/>
      <c r="X23" s="8"/>
      <c r="Y23" s="8"/>
      <c r="Z23" s="8"/>
      <c r="AA23" s="8"/>
      <c r="AB23" s="9"/>
      <c r="AC23" s="8"/>
      <c r="AD23" s="8"/>
      <c r="AE23" s="8"/>
      <c r="AF23" s="8"/>
      <c r="AG23" s="8"/>
      <c r="AH23" s="8"/>
      <c r="AI23" s="8"/>
      <c r="AJ23" s="9"/>
      <c r="AK23" s="8"/>
      <c r="AL23" s="8"/>
      <c r="AM23" s="8"/>
      <c r="AN23" s="8"/>
      <c r="AO23" s="8"/>
      <c r="AP23" s="8"/>
      <c r="AQ23" s="8"/>
      <c r="AR23" s="9"/>
      <c r="AS23" s="9"/>
      <c r="AT23" s="10" t="str">
        <f t="shared" si="1"/>
        <v/>
      </c>
    </row>
    <row r="24" spans="1:46" ht="15" x14ac:dyDescent="0.25">
      <c r="A24" s="4"/>
      <c r="B24" s="5" t="str">
        <f>IF($A24 = "", "",
IFERROR(INDEX('[1]Local Factors'!L:L, MATCH($A24,'[1]Local Factors'!$M:$M, 0)),""))</f>
        <v/>
      </c>
      <c r="C24" s="6" t="str">
        <f>IF($A24 = "", "",
IFERROR(INDEX('[1]Local Factors'!N:N, MATCH($A24,'[1]Local Factors'!$M:$M, 0)),"Invalid LAEstab"))</f>
        <v/>
      </c>
      <c r="D24" s="7" t="str">
        <f t="shared" si="0"/>
        <v/>
      </c>
      <c r="E24" s="8"/>
      <c r="F24" s="8"/>
      <c r="G24" s="8"/>
      <c r="H24" s="8"/>
      <c r="I24" s="8"/>
      <c r="J24" s="8"/>
      <c r="K24" s="8"/>
      <c r="L24" s="9"/>
      <c r="M24" s="8"/>
      <c r="N24" s="8"/>
      <c r="O24" s="8"/>
      <c r="P24" s="8"/>
      <c r="Q24" s="8"/>
      <c r="R24" s="8"/>
      <c r="S24" s="8"/>
      <c r="T24" s="9"/>
      <c r="U24" s="8"/>
      <c r="V24" s="8"/>
      <c r="W24" s="8"/>
      <c r="X24" s="8"/>
      <c r="Y24" s="8"/>
      <c r="Z24" s="8"/>
      <c r="AA24" s="8"/>
      <c r="AB24" s="9"/>
      <c r="AC24" s="8"/>
      <c r="AD24" s="8"/>
      <c r="AE24" s="8"/>
      <c r="AF24" s="8"/>
      <c r="AG24" s="8"/>
      <c r="AH24" s="8"/>
      <c r="AI24" s="8"/>
      <c r="AJ24" s="9"/>
      <c r="AK24" s="8"/>
      <c r="AL24" s="8"/>
      <c r="AM24" s="8"/>
      <c r="AN24" s="8"/>
      <c r="AO24" s="8"/>
      <c r="AP24" s="8"/>
      <c r="AQ24" s="8"/>
      <c r="AR24" s="9"/>
      <c r="AS24" s="9"/>
      <c r="AT24" s="10" t="str">
        <f t="shared" si="1"/>
        <v/>
      </c>
    </row>
    <row r="25" spans="1:46" ht="15" x14ac:dyDescent="0.25">
      <c r="A25" s="4"/>
      <c r="B25" s="5" t="str">
        <f>IF($A25 = "", "",
IFERROR(INDEX('[1]Local Factors'!L:L, MATCH($A25,'[1]Local Factors'!$M:$M, 0)),""))</f>
        <v/>
      </c>
      <c r="C25" s="6" t="str">
        <f>IF($A25 = "", "",
IFERROR(INDEX('[1]Local Factors'!N:N, MATCH($A25,'[1]Local Factors'!$M:$M, 0)),"Invalid LAEstab"))</f>
        <v/>
      </c>
      <c r="D25" s="7" t="str">
        <f t="shared" si="0"/>
        <v/>
      </c>
      <c r="E25" s="8"/>
      <c r="F25" s="8"/>
      <c r="G25" s="8"/>
      <c r="H25" s="8"/>
      <c r="I25" s="8"/>
      <c r="J25" s="8"/>
      <c r="K25" s="8"/>
      <c r="L25" s="9"/>
      <c r="M25" s="8"/>
      <c r="N25" s="8"/>
      <c r="O25" s="8"/>
      <c r="P25" s="8"/>
      <c r="Q25" s="8"/>
      <c r="R25" s="8"/>
      <c r="S25" s="8"/>
      <c r="T25" s="9"/>
      <c r="U25" s="8"/>
      <c r="V25" s="8"/>
      <c r="W25" s="8"/>
      <c r="X25" s="8"/>
      <c r="Y25" s="8"/>
      <c r="Z25" s="8"/>
      <c r="AA25" s="8"/>
      <c r="AB25" s="9"/>
      <c r="AC25" s="8"/>
      <c r="AD25" s="8"/>
      <c r="AE25" s="8"/>
      <c r="AF25" s="8"/>
      <c r="AG25" s="8"/>
      <c r="AH25" s="8"/>
      <c r="AI25" s="8"/>
      <c r="AJ25" s="9"/>
      <c r="AK25" s="8"/>
      <c r="AL25" s="8"/>
      <c r="AM25" s="8"/>
      <c r="AN25" s="8"/>
      <c r="AO25" s="8"/>
      <c r="AP25" s="8"/>
      <c r="AQ25" s="8"/>
      <c r="AR25" s="9"/>
      <c r="AS25" s="9"/>
      <c r="AT25" s="10" t="str">
        <f t="shared" si="1"/>
        <v/>
      </c>
    </row>
    <row r="26" spans="1:46" ht="15" x14ac:dyDescent="0.25">
      <c r="A26" s="4"/>
      <c r="B26" s="5" t="str">
        <f>IF($A26 = "", "",
IFERROR(INDEX('[1]Local Factors'!L:L, MATCH($A26,'[1]Local Factors'!$M:$M, 0)),""))</f>
        <v/>
      </c>
      <c r="C26" s="6" t="str">
        <f>IF($A26 = "", "",
IFERROR(INDEX('[1]Local Factors'!N:N, MATCH($A26,'[1]Local Factors'!$M:$M, 0)),"Invalid LAEstab"))</f>
        <v/>
      </c>
      <c r="D26" s="7" t="str">
        <f t="shared" si="0"/>
        <v/>
      </c>
      <c r="E26" s="8"/>
      <c r="F26" s="8"/>
      <c r="G26" s="8"/>
      <c r="H26" s="8"/>
      <c r="I26" s="8"/>
      <c r="J26" s="8"/>
      <c r="K26" s="8"/>
      <c r="L26" s="9"/>
      <c r="M26" s="8"/>
      <c r="N26" s="8"/>
      <c r="O26" s="8"/>
      <c r="P26" s="8"/>
      <c r="Q26" s="8"/>
      <c r="R26" s="8"/>
      <c r="S26" s="8"/>
      <c r="T26" s="9"/>
      <c r="U26" s="8"/>
      <c r="V26" s="8"/>
      <c r="W26" s="8"/>
      <c r="X26" s="8"/>
      <c r="Y26" s="8"/>
      <c r="Z26" s="8"/>
      <c r="AA26" s="8"/>
      <c r="AB26" s="9"/>
      <c r="AC26" s="8"/>
      <c r="AD26" s="8"/>
      <c r="AE26" s="8"/>
      <c r="AF26" s="8"/>
      <c r="AG26" s="8"/>
      <c r="AH26" s="8"/>
      <c r="AI26" s="8"/>
      <c r="AJ26" s="9"/>
      <c r="AK26" s="8"/>
      <c r="AL26" s="8"/>
      <c r="AM26" s="8"/>
      <c r="AN26" s="8"/>
      <c r="AO26" s="8"/>
      <c r="AP26" s="8"/>
      <c r="AQ26" s="8"/>
      <c r="AR26" s="9"/>
      <c r="AS26" s="9"/>
      <c r="AT26" s="10" t="str">
        <f t="shared" si="1"/>
        <v/>
      </c>
    </row>
    <row r="27" spans="1:46" ht="15" x14ac:dyDescent="0.25">
      <c r="A27" s="4"/>
      <c r="B27" s="5" t="str">
        <f>IF($A27 = "", "",
IFERROR(INDEX('[1]Local Factors'!L:L, MATCH($A27,'[1]Local Factors'!$M:$M, 0)),""))</f>
        <v/>
      </c>
      <c r="C27" s="6" t="str">
        <f>IF($A27 = "", "",
IFERROR(INDEX('[1]Local Factors'!N:N, MATCH($A27,'[1]Local Factors'!$M:$M, 0)),"Invalid LAEstab"))</f>
        <v/>
      </c>
      <c r="D27" s="7" t="str">
        <f t="shared" si="0"/>
        <v/>
      </c>
      <c r="E27" s="8"/>
      <c r="F27" s="8"/>
      <c r="G27" s="8"/>
      <c r="H27" s="8"/>
      <c r="I27" s="8"/>
      <c r="J27" s="8"/>
      <c r="K27" s="8"/>
      <c r="L27" s="9"/>
      <c r="M27" s="8"/>
      <c r="N27" s="8"/>
      <c r="O27" s="8"/>
      <c r="P27" s="8"/>
      <c r="Q27" s="8"/>
      <c r="R27" s="8"/>
      <c r="S27" s="8"/>
      <c r="T27" s="9"/>
      <c r="U27" s="8"/>
      <c r="V27" s="8"/>
      <c r="W27" s="8"/>
      <c r="X27" s="8"/>
      <c r="Y27" s="8"/>
      <c r="Z27" s="8"/>
      <c r="AA27" s="8"/>
      <c r="AB27" s="9"/>
      <c r="AC27" s="8"/>
      <c r="AD27" s="8"/>
      <c r="AE27" s="8"/>
      <c r="AF27" s="8"/>
      <c r="AG27" s="8"/>
      <c r="AH27" s="8"/>
      <c r="AI27" s="8"/>
      <c r="AJ27" s="9"/>
      <c r="AK27" s="8"/>
      <c r="AL27" s="8"/>
      <c r="AM27" s="8"/>
      <c r="AN27" s="8"/>
      <c r="AO27" s="8"/>
      <c r="AP27" s="8"/>
      <c r="AQ27" s="8"/>
      <c r="AR27" s="9"/>
      <c r="AS27" s="9"/>
      <c r="AT27" s="10" t="str">
        <f t="shared" si="1"/>
        <v/>
      </c>
    </row>
    <row r="28" spans="1:46" ht="15" x14ac:dyDescent="0.25">
      <c r="A28" s="4"/>
      <c r="B28" s="5" t="str">
        <f>IF($A28 = "", "",
IFERROR(INDEX('[1]Local Factors'!L:L, MATCH($A28,'[1]Local Factors'!$M:$M, 0)),""))</f>
        <v/>
      </c>
      <c r="C28" s="6" t="str">
        <f>IF($A28 = "", "",
IFERROR(INDEX('[1]Local Factors'!N:N, MATCH($A28,'[1]Local Factors'!$M:$M, 0)),"Invalid LAEstab"))</f>
        <v/>
      </c>
      <c r="D28" s="7" t="str">
        <f t="shared" si="0"/>
        <v/>
      </c>
      <c r="E28" s="8"/>
      <c r="F28" s="8"/>
      <c r="G28" s="8"/>
      <c r="H28" s="8"/>
      <c r="I28" s="8"/>
      <c r="J28" s="8"/>
      <c r="K28" s="8"/>
      <c r="L28" s="9"/>
      <c r="M28" s="8"/>
      <c r="N28" s="8"/>
      <c r="O28" s="8"/>
      <c r="P28" s="8"/>
      <c r="Q28" s="8"/>
      <c r="R28" s="8"/>
      <c r="S28" s="8"/>
      <c r="T28" s="9"/>
      <c r="U28" s="8"/>
      <c r="V28" s="8"/>
      <c r="W28" s="8"/>
      <c r="X28" s="8"/>
      <c r="Y28" s="8"/>
      <c r="Z28" s="8"/>
      <c r="AA28" s="8"/>
      <c r="AB28" s="9"/>
      <c r="AC28" s="8"/>
      <c r="AD28" s="8"/>
      <c r="AE28" s="8"/>
      <c r="AF28" s="8"/>
      <c r="AG28" s="8"/>
      <c r="AH28" s="8"/>
      <c r="AI28" s="8"/>
      <c r="AJ28" s="9"/>
      <c r="AK28" s="8"/>
      <c r="AL28" s="8"/>
      <c r="AM28" s="8"/>
      <c r="AN28" s="8"/>
      <c r="AO28" s="8"/>
      <c r="AP28" s="8"/>
      <c r="AQ28" s="8"/>
      <c r="AR28" s="9"/>
      <c r="AS28" s="9"/>
      <c r="AT28" s="10" t="str">
        <f t="shared" si="1"/>
        <v/>
      </c>
    </row>
    <row r="29" spans="1:46" ht="15" x14ac:dyDescent="0.25">
      <c r="A29" s="4"/>
      <c r="B29" s="5" t="str">
        <f>IF($A29 = "", "",
IFERROR(INDEX('[1]Local Factors'!L:L, MATCH($A29,'[1]Local Factors'!$M:$M, 0)),""))</f>
        <v/>
      </c>
      <c r="C29" s="6" t="str">
        <f>IF($A29 = "", "",
IFERROR(INDEX('[1]Local Factors'!N:N, MATCH($A29,'[1]Local Factors'!$M:$M, 0)),"Invalid LAEstab"))</f>
        <v/>
      </c>
      <c r="D29" s="7" t="str">
        <f t="shared" si="0"/>
        <v/>
      </c>
      <c r="E29" s="8"/>
      <c r="F29" s="8"/>
      <c r="G29" s="8"/>
      <c r="H29" s="8"/>
      <c r="I29" s="8"/>
      <c r="J29" s="8"/>
      <c r="K29" s="8"/>
      <c r="L29" s="9"/>
      <c r="M29" s="8"/>
      <c r="N29" s="8"/>
      <c r="O29" s="8"/>
      <c r="P29" s="8"/>
      <c r="Q29" s="8"/>
      <c r="R29" s="8"/>
      <c r="S29" s="8"/>
      <c r="T29" s="9"/>
      <c r="U29" s="8"/>
      <c r="V29" s="8"/>
      <c r="W29" s="8"/>
      <c r="X29" s="8"/>
      <c r="Y29" s="8"/>
      <c r="Z29" s="8"/>
      <c r="AA29" s="8"/>
      <c r="AB29" s="9"/>
      <c r="AC29" s="8"/>
      <c r="AD29" s="8"/>
      <c r="AE29" s="8"/>
      <c r="AF29" s="8"/>
      <c r="AG29" s="8"/>
      <c r="AH29" s="8"/>
      <c r="AI29" s="8"/>
      <c r="AJ29" s="9"/>
      <c r="AK29" s="8"/>
      <c r="AL29" s="8"/>
      <c r="AM29" s="8"/>
      <c r="AN29" s="8"/>
      <c r="AO29" s="8"/>
      <c r="AP29" s="8"/>
      <c r="AQ29" s="8"/>
      <c r="AR29" s="9"/>
      <c r="AS29" s="9"/>
      <c r="AT29" s="10" t="str">
        <f t="shared" si="1"/>
        <v/>
      </c>
    </row>
    <row r="30" spans="1:46" ht="15" x14ac:dyDescent="0.25">
      <c r="A30" s="4"/>
      <c r="B30" s="5" t="str">
        <f>IF($A30 = "", "",
IFERROR(INDEX('[1]Local Factors'!L:L, MATCH($A30,'[1]Local Factors'!$M:$M, 0)),""))</f>
        <v/>
      </c>
      <c r="C30" s="6" t="str">
        <f>IF($A30 = "", "",
IFERROR(INDEX('[1]Local Factors'!N:N, MATCH($A30,'[1]Local Factors'!$M:$M, 0)),"Invalid LAEstab"))</f>
        <v/>
      </c>
      <c r="D30" s="7" t="str">
        <f t="shared" si="0"/>
        <v/>
      </c>
      <c r="E30" s="8"/>
      <c r="F30" s="8"/>
      <c r="G30" s="8"/>
      <c r="H30" s="8"/>
      <c r="I30" s="8"/>
      <c r="J30" s="8"/>
      <c r="K30" s="8"/>
      <c r="L30" s="9"/>
      <c r="M30" s="8"/>
      <c r="N30" s="8"/>
      <c r="O30" s="8"/>
      <c r="P30" s="8"/>
      <c r="Q30" s="8"/>
      <c r="R30" s="8"/>
      <c r="S30" s="8"/>
      <c r="T30" s="9"/>
      <c r="U30" s="8"/>
      <c r="V30" s="8"/>
      <c r="W30" s="8"/>
      <c r="X30" s="8"/>
      <c r="Y30" s="8"/>
      <c r="Z30" s="8"/>
      <c r="AA30" s="8"/>
      <c r="AB30" s="9"/>
      <c r="AC30" s="8"/>
      <c r="AD30" s="8"/>
      <c r="AE30" s="8"/>
      <c r="AF30" s="8"/>
      <c r="AG30" s="8"/>
      <c r="AH30" s="8"/>
      <c r="AI30" s="8"/>
      <c r="AJ30" s="9"/>
      <c r="AK30" s="8"/>
      <c r="AL30" s="8"/>
      <c r="AM30" s="8"/>
      <c r="AN30" s="8"/>
      <c r="AO30" s="8"/>
      <c r="AP30" s="8"/>
      <c r="AQ30" s="8"/>
      <c r="AR30" s="9"/>
      <c r="AS30" s="9"/>
      <c r="AT30" s="10" t="str">
        <f t="shared" si="1"/>
        <v/>
      </c>
    </row>
    <row r="31" spans="1:46" ht="15" x14ac:dyDescent="0.25">
      <c r="A31" s="4"/>
      <c r="B31" s="5" t="str">
        <f>IF($A31 = "", "",
IFERROR(INDEX('[1]Local Factors'!L:L, MATCH($A31,'[1]Local Factors'!$M:$M, 0)),""))</f>
        <v/>
      </c>
      <c r="C31" s="6" t="str">
        <f>IF($A31 = "", "",
IFERROR(INDEX('[1]Local Factors'!N:N, MATCH($A31,'[1]Local Factors'!$M:$M, 0)),"Invalid LAEstab"))</f>
        <v/>
      </c>
      <c r="D31" s="7" t="str">
        <f t="shared" si="0"/>
        <v/>
      </c>
      <c r="E31" s="8"/>
      <c r="F31" s="8"/>
      <c r="G31" s="8"/>
      <c r="H31" s="8"/>
      <c r="I31" s="8"/>
      <c r="J31" s="8"/>
      <c r="K31" s="8"/>
      <c r="L31" s="9"/>
      <c r="M31" s="8"/>
      <c r="N31" s="8"/>
      <c r="O31" s="8"/>
      <c r="P31" s="8"/>
      <c r="Q31" s="8"/>
      <c r="R31" s="8"/>
      <c r="S31" s="8"/>
      <c r="T31" s="9"/>
      <c r="U31" s="8"/>
      <c r="V31" s="8"/>
      <c r="W31" s="8"/>
      <c r="X31" s="8"/>
      <c r="Y31" s="8"/>
      <c r="Z31" s="8"/>
      <c r="AA31" s="8"/>
      <c r="AB31" s="9"/>
      <c r="AC31" s="8"/>
      <c r="AD31" s="8"/>
      <c r="AE31" s="8"/>
      <c r="AF31" s="8"/>
      <c r="AG31" s="8"/>
      <c r="AH31" s="8"/>
      <c r="AI31" s="8"/>
      <c r="AJ31" s="9"/>
      <c r="AK31" s="8"/>
      <c r="AL31" s="8"/>
      <c r="AM31" s="8"/>
      <c r="AN31" s="8"/>
      <c r="AO31" s="8"/>
      <c r="AP31" s="8"/>
      <c r="AQ31" s="8"/>
      <c r="AR31" s="9"/>
      <c r="AS31" s="9"/>
      <c r="AT31" s="10" t="str">
        <f t="shared" si="1"/>
        <v/>
      </c>
    </row>
    <row r="32" spans="1:46" ht="15" x14ac:dyDescent="0.25">
      <c r="A32" s="4"/>
      <c r="B32" s="5" t="str">
        <f>IF($A32 = "", "",
IFERROR(INDEX('[1]Local Factors'!L:L, MATCH($A32,'[1]Local Factors'!$M:$M, 0)),""))</f>
        <v/>
      </c>
      <c r="C32" s="6" t="str">
        <f>IF($A32 = "", "",
IFERROR(INDEX('[1]Local Factors'!N:N, MATCH($A32,'[1]Local Factors'!$M:$M, 0)),"Invalid LAEstab"))</f>
        <v/>
      </c>
      <c r="D32" s="7" t="str">
        <f t="shared" si="0"/>
        <v/>
      </c>
      <c r="E32" s="8"/>
      <c r="F32" s="8"/>
      <c r="G32" s="8"/>
      <c r="H32" s="8"/>
      <c r="I32" s="8"/>
      <c r="J32" s="8"/>
      <c r="K32" s="8"/>
      <c r="L32" s="9"/>
      <c r="M32" s="8"/>
      <c r="N32" s="8"/>
      <c r="O32" s="8"/>
      <c r="P32" s="8"/>
      <c r="Q32" s="8"/>
      <c r="R32" s="8"/>
      <c r="S32" s="8"/>
      <c r="T32" s="9"/>
      <c r="U32" s="8"/>
      <c r="V32" s="8"/>
      <c r="W32" s="8"/>
      <c r="X32" s="8"/>
      <c r="Y32" s="8"/>
      <c r="Z32" s="8"/>
      <c r="AA32" s="8"/>
      <c r="AB32" s="9"/>
      <c r="AC32" s="8"/>
      <c r="AD32" s="8"/>
      <c r="AE32" s="8"/>
      <c r="AF32" s="8"/>
      <c r="AG32" s="8"/>
      <c r="AH32" s="8"/>
      <c r="AI32" s="8"/>
      <c r="AJ32" s="9"/>
      <c r="AK32" s="8"/>
      <c r="AL32" s="8"/>
      <c r="AM32" s="8"/>
      <c r="AN32" s="8"/>
      <c r="AO32" s="8"/>
      <c r="AP32" s="8"/>
      <c r="AQ32" s="8"/>
      <c r="AR32" s="9"/>
      <c r="AS32" s="9"/>
      <c r="AT32" s="10" t="str">
        <f t="shared" si="1"/>
        <v/>
      </c>
    </row>
    <row r="33" spans="1:46" ht="15" x14ac:dyDescent="0.25">
      <c r="A33" s="4"/>
      <c r="B33" s="5" t="str">
        <f>IF($A33 = "", "",
IFERROR(INDEX('[1]Local Factors'!L:L, MATCH($A33,'[1]Local Factors'!$M:$M, 0)),""))</f>
        <v/>
      </c>
      <c r="C33" s="6" t="str">
        <f>IF($A33 = "", "",
IFERROR(INDEX('[1]Local Factors'!N:N, MATCH($A33,'[1]Local Factors'!$M:$M, 0)),"Invalid LAEstab"))</f>
        <v/>
      </c>
      <c r="D33" s="7" t="str">
        <f t="shared" si="0"/>
        <v/>
      </c>
      <c r="E33" s="8"/>
      <c r="F33" s="8"/>
      <c r="G33" s="8"/>
      <c r="H33" s="8"/>
      <c r="I33" s="8"/>
      <c r="J33" s="8"/>
      <c r="K33" s="8"/>
      <c r="L33" s="9"/>
      <c r="M33" s="8"/>
      <c r="N33" s="8"/>
      <c r="O33" s="8"/>
      <c r="P33" s="8"/>
      <c r="Q33" s="8"/>
      <c r="R33" s="8"/>
      <c r="S33" s="8"/>
      <c r="T33" s="9"/>
      <c r="U33" s="8"/>
      <c r="V33" s="8"/>
      <c r="W33" s="8"/>
      <c r="X33" s="8"/>
      <c r="Y33" s="8"/>
      <c r="Z33" s="8"/>
      <c r="AA33" s="8"/>
      <c r="AB33" s="9"/>
      <c r="AC33" s="8"/>
      <c r="AD33" s="8"/>
      <c r="AE33" s="8"/>
      <c r="AF33" s="8"/>
      <c r="AG33" s="8"/>
      <c r="AH33" s="8"/>
      <c r="AI33" s="8"/>
      <c r="AJ33" s="9"/>
      <c r="AK33" s="8"/>
      <c r="AL33" s="8"/>
      <c r="AM33" s="8"/>
      <c r="AN33" s="8"/>
      <c r="AO33" s="8"/>
      <c r="AP33" s="8"/>
      <c r="AQ33" s="8"/>
      <c r="AR33" s="9"/>
      <c r="AS33" s="9"/>
      <c r="AT33" s="10" t="str">
        <f t="shared" si="1"/>
        <v/>
      </c>
    </row>
    <row r="34" spans="1:46" ht="15" x14ac:dyDescent="0.25">
      <c r="A34" s="4"/>
      <c r="B34" s="5" t="str">
        <f>IF($A34 = "", "",
IFERROR(INDEX('[1]Local Factors'!L:L, MATCH($A34,'[1]Local Factors'!$M:$M, 0)),""))</f>
        <v/>
      </c>
      <c r="C34" s="6" t="str">
        <f>IF($A34 = "", "",
IFERROR(INDEX('[1]Local Factors'!N:N, MATCH($A34,'[1]Local Factors'!$M:$M, 0)),"Invalid LAEstab"))</f>
        <v/>
      </c>
      <c r="D34" s="7" t="str">
        <f t="shared" si="0"/>
        <v/>
      </c>
      <c r="E34" s="8"/>
      <c r="F34" s="8"/>
      <c r="G34" s="8"/>
      <c r="H34" s="8"/>
      <c r="I34" s="8"/>
      <c r="J34" s="8"/>
      <c r="K34" s="8"/>
      <c r="L34" s="9"/>
      <c r="M34" s="8"/>
      <c r="N34" s="8"/>
      <c r="O34" s="8"/>
      <c r="P34" s="8"/>
      <c r="Q34" s="8"/>
      <c r="R34" s="8"/>
      <c r="S34" s="8"/>
      <c r="T34" s="9"/>
      <c r="U34" s="8"/>
      <c r="V34" s="8"/>
      <c r="W34" s="8"/>
      <c r="X34" s="8"/>
      <c r="Y34" s="8"/>
      <c r="Z34" s="8"/>
      <c r="AA34" s="8"/>
      <c r="AB34" s="9"/>
      <c r="AC34" s="8"/>
      <c r="AD34" s="8"/>
      <c r="AE34" s="8"/>
      <c r="AF34" s="8"/>
      <c r="AG34" s="8"/>
      <c r="AH34" s="8"/>
      <c r="AI34" s="8"/>
      <c r="AJ34" s="9"/>
      <c r="AK34" s="8"/>
      <c r="AL34" s="8"/>
      <c r="AM34" s="8"/>
      <c r="AN34" s="8"/>
      <c r="AO34" s="8"/>
      <c r="AP34" s="8"/>
      <c r="AQ34" s="8"/>
      <c r="AR34" s="9"/>
      <c r="AS34" s="9"/>
      <c r="AT34" s="10" t="str">
        <f t="shared" si="1"/>
        <v/>
      </c>
    </row>
    <row r="35" spans="1:46" ht="15" x14ac:dyDescent="0.25">
      <c r="A35" s="4"/>
      <c r="B35" s="5" t="str">
        <f>IF($A35 = "", "",
IFERROR(INDEX('[1]Local Factors'!L:L, MATCH($A35,'[1]Local Factors'!$M:$M, 0)),""))</f>
        <v/>
      </c>
      <c r="C35" s="6" t="str">
        <f>IF($A35 = "", "",
IFERROR(INDEX('[1]Local Factors'!N:N, MATCH($A35,'[1]Local Factors'!$M:$M, 0)),"Invalid LAEstab"))</f>
        <v/>
      </c>
      <c r="D35" s="7" t="str">
        <f t="shared" si="0"/>
        <v/>
      </c>
      <c r="E35" s="8"/>
      <c r="F35" s="8"/>
      <c r="G35" s="8"/>
      <c r="H35" s="8"/>
      <c r="I35" s="8"/>
      <c r="J35" s="8"/>
      <c r="K35" s="8"/>
      <c r="L35" s="9"/>
      <c r="M35" s="8"/>
      <c r="N35" s="8"/>
      <c r="O35" s="8"/>
      <c r="P35" s="8"/>
      <c r="Q35" s="8"/>
      <c r="R35" s="8"/>
      <c r="S35" s="8"/>
      <c r="T35" s="9"/>
      <c r="U35" s="8"/>
      <c r="V35" s="8"/>
      <c r="W35" s="8"/>
      <c r="X35" s="8"/>
      <c r="Y35" s="8"/>
      <c r="Z35" s="8"/>
      <c r="AA35" s="8"/>
      <c r="AB35" s="9"/>
      <c r="AC35" s="8"/>
      <c r="AD35" s="8"/>
      <c r="AE35" s="8"/>
      <c r="AF35" s="8"/>
      <c r="AG35" s="8"/>
      <c r="AH35" s="8"/>
      <c r="AI35" s="8"/>
      <c r="AJ35" s="9"/>
      <c r="AK35" s="8"/>
      <c r="AL35" s="8"/>
      <c r="AM35" s="8"/>
      <c r="AN35" s="8"/>
      <c r="AO35" s="8"/>
      <c r="AP35" s="8"/>
      <c r="AQ35" s="8"/>
      <c r="AR35" s="9"/>
      <c r="AS35" s="9"/>
      <c r="AT35" s="10" t="str">
        <f t="shared" si="1"/>
        <v/>
      </c>
    </row>
    <row r="36" spans="1:46" ht="15" x14ac:dyDescent="0.25">
      <c r="A36" s="4"/>
      <c r="B36" s="5" t="str">
        <f>IF($A36 = "", "",
IFERROR(INDEX('[1]Local Factors'!L:L, MATCH($A36,'[1]Local Factors'!$M:$M, 0)),""))</f>
        <v/>
      </c>
      <c r="C36" s="6" t="str">
        <f>IF($A36 = "", "",
IFERROR(INDEX('[1]Local Factors'!N:N, MATCH($A36,'[1]Local Factors'!$M:$M, 0)),"Invalid LAEstab"))</f>
        <v/>
      </c>
      <c r="D36" s="7" t="str">
        <f t="shared" si="0"/>
        <v/>
      </c>
      <c r="E36" s="8"/>
      <c r="F36" s="8"/>
      <c r="G36" s="8"/>
      <c r="H36" s="8"/>
      <c r="I36" s="8"/>
      <c r="J36" s="8"/>
      <c r="K36" s="8"/>
      <c r="L36" s="9"/>
      <c r="M36" s="8"/>
      <c r="N36" s="8"/>
      <c r="O36" s="8"/>
      <c r="P36" s="8"/>
      <c r="Q36" s="8"/>
      <c r="R36" s="8"/>
      <c r="S36" s="8"/>
      <c r="T36" s="9"/>
      <c r="U36" s="8"/>
      <c r="V36" s="8"/>
      <c r="W36" s="8"/>
      <c r="X36" s="8"/>
      <c r="Y36" s="8"/>
      <c r="Z36" s="8"/>
      <c r="AA36" s="8"/>
      <c r="AB36" s="9"/>
      <c r="AC36" s="8"/>
      <c r="AD36" s="8"/>
      <c r="AE36" s="8"/>
      <c r="AF36" s="8"/>
      <c r="AG36" s="8"/>
      <c r="AH36" s="8"/>
      <c r="AI36" s="8"/>
      <c r="AJ36" s="9"/>
      <c r="AK36" s="8"/>
      <c r="AL36" s="8"/>
      <c r="AM36" s="8"/>
      <c r="AN36" s="8"/>
      <c r="AO36" s="8"/>
      <c r="AP36" s="8"/>
      <c r="AQ36" s="8"/>
      <c r="AR36" s="9"/>
      <c r="AS36" s="9"/>
      <c r="AT36" s="10" t="str">
        <f t="shared" si="1"/>
        <v/>
      </c>
    </row>
    <row r="37" spans="1:46" ht="15" x14ac:dyDescent="0.25">
      <c r="A37" s="4"/>
      <c r="B37" s="5" t="str">
        <f>IF($A37 = "", "",
IFERROR(INDEX('[1]Local Factors'!L:L, MATCH($A37,'[1]Local Factors'!$M:$M, 0)),""))</f>
        <v/>
      </c>
      <c r="C37" s="6" t="str">
        <f>IF($A37 = "", "",
IFERROR(INDEX('[1]Local Factors'!N:N, MATCH($A37,'[1]Local Factors'!$M:$M, 0)),"Invalid LAEstab"))</f>
        <v/>
      </c>
      <c r="D37" s="7" t="str">
        <f t="shared" si="0"/>
        <v/>
      </c>
      <c r="E37" s="8"/>
      <c r="F37" s="8"/>
      <c r="G37" s="8"/>
      <c r="H37" s="8"/>
      <c r="I37" s="8"/>
      <c r="J37" s="8"/>
      <c r="K37" s="8"/>
      <c r="L37" s="9"/>
      <c r="M37" s="8"/>
      <c r="N37" s="8"/>
      <c r="O37" s="8"/>
      <c r="P37" s="8"/>
      <c r="Q37" s="8"/>
      <c r="R37" s="8"/>
      <c r="S37" s="8"/>
      <c r="T37" s="9"/>
      <c r="U37" s="8"/>
      <c r="V37" s="8"/>
      <c r="W37" s="8"/>
      <c r="X37" s="8"/>
      <c r="Y37" s="8"/>
      <c r="Z37" s="8"/>
      <c r="AA37" s="8"/>
      <c r="AB37" s="9"/>
      <c r="AC37" s="8"/>
      <c r="AD37" s="8"/>
      <c r="AE37" s="8"/>
      <c r="AF37" s="8"/>
      <c r="AG37" s="8"/>
      <c r="AH37" s="8"/>
      <c r="AI37" s="8"/>
      <c r="AJ37" s="9"/>
      <c r="AK37" s="8"/>
      <c r="AL37" s="8"/>
      <c r="AM37" s="8"/>
      <c r="AN37" s="8"/>
      <c r="AO37" s="8"/>
      <c r="AP37" s="8"/>
      <c r="AQ37" s="8"/>
      <c r="AR37" s="9"/>
      <c r="AS37" s="9"/>
      <c r="AT37" s="10" t="str">
        <f t="shared" si="1"/>
        <v/>
      </c>
    </row>
    <row r="38" spans="1:46" ht="15" x14ac:dyDescent="0.25">
      <c r="A38" s="4"/>
      <c r="B38" s="5" t="str">
        <f>IF($A38 = "", "",
IFERROR(INDEX('[1]Local Factors'!L:L, MATCH($A38,'[1]Local Factors'!$M:$M, 0)),""))</f>
        <v/>
      </c>
      <c r="C38" s="6" t="str">
        <f>IF($A38 = "", "",
IFERROR(INDEX('[1]Local Factors'!N:N, MATCH($A38,'[1]Local Factors'!$M:$M, 0)),"Invalid LAEstab"))</f>
        <v/>
      </c>
      <c r="D38" s="7" t="str">
        <f t="shared" si="0"/>
        <v/>
      </c>
      <c r="E38" s="8"/>
      <c r="F38" s="8"/>
      <c r="G38" s="8"/>
      <c r="H38" s="8"/>
      <c r="I38" s="8"/>
      <c r="J38" s="8"/>
      <c r="K38" s="8"/>
      <c r="L38" s="9"/>
      <c r="M38" s="8"/>
      <c r="N38" s="8"/>
      <c r="O38" s="8"/>
      <c r="P38" s="8"/>
      <c r="Q38" s="8"/>
      <c r="R38" s="8"/>
      <c r="S38" s="8"/>
      <c r="T38" s="9"/>
      <c r="U38" s="8"/>
      <c r="V38" s="8"/>
      <c r="W38" s="8"/>
      <c r="X38" s="8"/>
      <c r="Y38" s="8"/>
      <c r="Z38" s="8"/>
      <c r="AA38" s="8"/>
      <c r="AB38" s="9"/>
      <c r="AC38" s="8"/>
      <c r="AD38" s="8"/>
      <c r="AE38" s="8"/>
      <c r="AF38" s="8"/>
      <c r="AG38" s="8"/>
      <c r="AH38" s="8"/>
      <c r="AI38" s="8"/>
      <c r="AJ38" s="9"/>
      <c r="AK38" s="8"/>
      <c r="AL38" s="8"/>
      <c r="AM38" s="8"/>
      <c r="AN38" s="8"/>
      <c r="AO38" s="8"/>
      <c r="AP38" s="8"/>
      <c r="AQ38" s="8"/>
      <c r="AR38" s="9"/>
      <c r="AS38" s="9"/>
      <c r="AT38" s="10" t="str">
        <f t="shared" si="1"/>
        <v/>
      </c>
    </row>
    <row r="39" spans="1:46" ht="15" x14ac:dyDescent="0.25">
      <c r="A39" s="4"/>
      <c r="B39" s="5" t="str">
        <f>IF($A39 = "", "",
IFERROR(INDEX('[1]Local Factors'!L:L, MATCH($A39,'[1]Local Factors'!$M:$M, 0)),""))</f>
        <v/>
      </c>
      <c r="C39" s="6" t="str">
        <f>IF($A39 = "", "",
IFERROR(INDEX('[1]Local Factors'!N:N, MATCH($A39,'[1]Local Factors'!$M:$M, 0)),"Invalid LAEstab"))</f>
        <v/>
      </c>
      <c r="D39" s="7" t="str">
        <f t="shared" si="0"/>
        <v/>
      </c>
      <c r="E39" s="8"/>
      <c r="F39" s="8"/>
      <c r="G39" s="8"/>
      <c r="H39" s="8"/>
      <c r="I39" s="8"/>
      <c r="J39" s="8"/>
      <c r="K39" s="8"/>
      <c r="L39" s="9"/>
      <c r="M39" s="8"/>
      <c r="N39" s="8"/>
      <c r="O39" s="8"/>
      <c r="P39" s="8"/>
      <c r="Q39" s="8"/>
      <c r="R39" s="8"/>
      <c r="S39" s="8"/>
      <c r="T39" s="9"/>
      <c r="U39" s="8"/>
      <c r="V39" s="8"/>
      <c r="W39" s="8"/>
      <c r="X39" s="8"/>
      <c r="Y39" s="8"/>
      <c r="Z39" s="8"/>
      <c r="AA39" s="8"/>
      <c r="AB39" s="9"/>
      <c r="AC39" s="8"/>
      <c r="AD39" s="8"/>
      <c r="AE39" s="8"/>
      <c r="AF39" s="8"/>
      <c r="AG39" s="8"/>
      <c r="AH39" s="8"/>
      <c r="AI39" s="8"/>
      <c r="AJ39" s="9"/>
      <c r="AK39" s="8"/>
      <c r="AL39" s="8"/>
      <c r="AM39" s="8"/>
      <c r="AN39" s="8"/>
      <c r="AO39" s="8"/>
      <c r="AP39" s="8"/>
      <c r="AQ39" s="8"/>
      <c r="AR39" s="9"/>
      <c r="AS39" s="9"/>
      <c r="AT39" s="10" t="str">
        <f t="shared" si="1"/>
        <v/>
      </c>
    </row>
    <row r="40" spans="1:46" ht="15" x14ac:dyDescent="0.25">
      <c r="A40" s="4"/>
      <c r="B40" s="5" t="str">
        <f>IF($A40 = "", "",
IFERROR(INDEX('[1]Local Factors'!L:L, MATCH($A40,'[1]Local Factors'!$M:$M, 0)),""))</f>
        <v/>
      </c>
      <c r="C40" s="6" t="str">
        <f>IF($A40 = "", "",
IFERROR(INDEX('[1]Local Factors'!N:N, MATCH($A40,'[1]Local Factors'!$M:$M, 0)),"Invalid LAEstab"))</f>
        <v/>
      </c>
      <c r="D40" s="7" t="str">
        <f t="shared" si="0"/>
        <v/>
      </c>
      <c r="E40" s="8"/>
      <c r="F40" s="8"/>
      <c r="G40" s="8"/>
      <c r="H40" s="8"/>
      <c r="I40" s="8"/>
      <c r="J40" s="8"/>
      <c r="K40" s="8"/>
      <c r="L40" s="9"/>
      <c r="M40" s="8"/>
      <c r="N40" s="8"/>
      <c r="O40" s="8"/>
      <c r="P40" s="8"/>
      <c r="Q40" s="8"/>
      <c r="R40" s="8"/>
      <c r="S40" s="8"/>
      <c r="T40" s="9"/>
      <c r="U40" s="8"/>
      <c r="V40" s="8"/>
      <c r="W40" s="8"/>
      <c r="X40" s="8"/>
      <c r="Y40" s="8"/>
      <c r="Z40" s="8"/>
      <c r="AA40" s="8"/>
      <c r="AB40" s="9"/>
      <c r="AC40" s="8"/>
      <c r="AD40" s="8"/>
      <c r="AE40" s="8"/>
      <c r="AF40" s="8"/>
      <c r="AG40" s="8"/>
      <c r="AH40" s="8"/>
      <c r="AI40" s="8"/>
      <c r="AJ40" s="9"/>
      <c r="AK40" s="8"/>
      <c r="AL40" s="8"/>
      <c r="AM40" s="8"/>
      <c r="AN40" s="8"/>
      <c r="AO40" s="8"/>
      <c r="AP40" s="8"/>
      <c r="AQ40" s="8"/>
      <c r="AR40" s="9"/>
      <c r="AS40" s="9"/>
      <c r="AT40" s="10" t="str">
        <f t="shared" si="1"/>
        <v/>
      </c>
    </row>
    <row r="41" spans="1:46" ht="15" x14ac:dyDescent="0.25">
      <c r="A41" s="4"/>
      <c r="B41" s="5" t="str">
        <f>IF($A41 = "", "",
IFERROR(INDEX('[1]Local Factors'!L:L, MATCH($A41,'[1]Local Factors'!$M:$M, 0)),""))</f>
        <v/>
      </c>
      <c r="C41" s="6" t="str">
        <f>IF($A41 = "", "",
IFERROR(INDEX('[1]Local Factors'!N:N, MATCH($A41,'[1]Local Factors'!$M:$M, 0)),"Invalid LAEstab"))</f>
        <v/>
      </c>
      <c r="D41" s="7" t="str">
        <f t="shared" si="0"/>
        <v/>
      </c>
      <c r="E41" s="8"/>
      <c r="F41" s="8"/>
      <c r="G41" s="8"/>
      <c r="H41" s="8"/>
      <c r="I41" s="8"/>
      <c r="J41" s="8"/>
      <c r="K41" s="8"/>
      <c r="L41" s="9"/>
      <c r="M41" s="8"/>
      <c r="N41" s="8"/>
      <c r="O41" s="8"/>
      <c r="P41" s="8"/>
      <c r="Q41" s="8"/>
      <c r="R41" s="8"/>
      <c r="S41" s="8"/>
      <c r="T41" s="9"/>
      <c r="U41" s="8"/>
      <c r="V41" s="8"/>
      <c r="W41" s="8"/>
      <c r="X41" s="8"/>
      <c r="Y41" s="8"/>
      <c r="Z41" s="8"/>
      <c r="AA41" s="8"/>
      <c r="AB41" s="9"/>
      <c r="AC41" s="8"/>
      <c r="AD41" s="8"/>
      <c r="AE41" s="8"/>
      <c r="AF41" s="8"/>
      <c r="AG41" s="8"/>
      <c r="AH41" s="8"/>
      <c r="AI41" s="8"/>
      <c r="AJ41" s="9"/>
      <c r="AK41" s="8"/>
      <c r="AL41" s="8"/>
      <c r="AM41" s="8"/>
      <c r="AN41" s="8"/>
      <c r="AO41" s="8"/>
      <c r="AP41" s="8"/>
      <c r="AQ41" s="8"/>
      <c r="AR41" s="9"/>
      <c r="AS41" s="9"/>
      <c r="AT41" s="10" t="str">
        <f t="shared" si="1"/>
        <v/>
      </c>
    </row>
    <row r="42" spans="1:46" ht="15" x14ac:dyDescent="0.25">
      <c r="A42" s="4"/>
      <c r="B42" s="5" t="str">
        <f>IF($A42 = "", "",
IFERROR(INDEX('[1]Local Factors'!L:L, MATCH($A42,'[1]Local Factors'!$M:$M, 0)),""))</f>
        <v/>
      </c>
      <c r="C42" s="6" t="str">
        <f>IF($A42 = "", "",
IFERROR(INDEX('[1]Local Factors'!N:N, MATCH($A42,'[1]Local Factors'!$M:$M, 0)),"Invalid LAEstab"))</f>
        <v/>
      </c>
      <c r="D42" s="7" t="str">
        <f t="shared" si="0"/>
        <v/>
      </c>
      <c r="E42" s="8"/>
      <c r="F42" s="8"/>
      <c r="G42" s="8"/>
      <c r="H42" s="8"/>
      <c r="I42" s="8"/>
      <c r="J42" s="8"/>
      <c r="K42" s="8"/>
      <c r="L42" s="9"/>
      <c r="M42" s="8"/>
      <c r="N42" s="8"/>
      <c r="O42" s="8"/>
      <c r="P42" s="8"/>
      <c r="Q42" s="8"/>
      <c r="R42" s="8"/>
      <c r="S42" s="8"/>
      <c r="T42" s="9"/>
      <c r="U42" s="8"/>
      <c r="V42" s="8"/>
      <c r="W42" s="8"/>
      <c r="X42" s="8"/>
      <c r="Y42" s="8"/>
      <c r="Z42" s="8"/>
      <c r="AA42" s="8"/>
      <c r="AB42" s="9"/>
      <c r="AC42" s="8"/>
      <c r="AD42" s="8"/>
      <c r="AE42" s="8"/>
      <c r="AF42" s="8"/>
      <c r="AG42" s="8"/>
      <c r="AH42" s="8"/>
      <c r="AI42" s="8"/>
      <c r="AJ42" s="9"/>
      <c r="AK42" s="8"/>
      <c r="AL42" s="8"/>
      <c r="AM42" s="8"/>
      <c r="AN42" s="8"/>
      <c r="AO42" s="8"/>
      <c r="AP42" s="8"/>
      <c r="AQ42" s="8"/>
      <c r="AR42" s="9"/>
      <c r="AS42" s="9"/>
      <c r="AT42" s="10" t="str">
        <f t="shared" si="1"/>
        <v/>
      </c>
    </row>
    <row r="43" spans="1:46" ht="15" x14ac:dyDescent="0.25">
      <c r="A43" s="4"/>
      <c r="B43" s="5" t="str">
        <f>IF($A43 = "", "",
IFERROR(INDEX('[1]Local Factors'!L:L, MATCH($A43,'[1]Local Factors'!$M:$M, 0)),""))</f>
        <v/>
      </c>
      <c r="C43" s="6" t="str">
        <f>IF($A43 = "", "",
IFERROR(INDEX('[1]Local Factors'!N:N, MATCH($A43,'[1]Local Factors'!$M:$M, 0)),"Invalid LAEstab"))</f>
        <v/>
      </c>
      <c r="D43" s="7" t="str">
        <f t="shared" si="0"/>
        <v/>
      </c>
      <c r="E43" s="8"/>
      <c r="F43" s="8"/>
      <c r="G43" s="8"/>
      <c r="H43" s="8"/>
      <c r="I43" s="8"/>
      <c r="J43" s="8"/>
      <c r="K43" s="8"/>
      <c r="L43" s="9"/>
      <c r="M43" s="8"/>
      <c r="N43" s="8"/>
      <c r="O43" s="8"/>
      <c r="P43" s="8"/>
      <c r="Q43" s="8"/>
      <c r="R43" s="8"/>
      <c r="S43" s="8"/>
      <c r="T43" s="9"/>
      <c r="U43" s="8"/>
      <c r="V43" s="8"/>
      <c r="W43" s="8"/>
      <c r="X43" s="8"/>
      <c r="Y43" s="8"/>
      <c r="Z43" s="8"/>
      <c r="AA43" s="8"/>
      <c r="AB43" s="9"/>
      <c r="AC43" s="8"/>
      <c r="AD43" s="8"/>
      <c r="AE43" s="8"/>
      <c r="AF43" s="8"/>
      <c r="AG43" s="8"/>
      <c r="AH43" s="8"/>
      <c r="AI43" s="8"/>
      <c r="AJ43" s="9"/>
      <c r="AK43" s="8"/>
      <c r="AL43" s="8"/>
      <c r="AM43" s="8"/>
      <c r="AN43" s="8"/>
      <c r="AO43" s="8"/>
      <c r="AP43" s="8"/>
      <c r="AQ43" s="8"/>
      <c r="AR43" s="9"/>
      <c r="AS43" s="9"/>
      <c r="AT43" s="10" t="str">
        <f t="shared" si="1"/>
        <v/>
      </c>
    </row>
    <row r="44" spans="1:46" ht="15" x14ac:dyDescent="0.25">
      <c r="A44" s="4"/>
      <c r="B44" s="5" t="str">
        <f>IF($A44 = "", "",
IFERROR(INDEX('[1]Local Factors'!L:L, MATCH($A44,'[1]Local Factors'!$M:$M, 0)),""))</f>
        <v/>
      </c>
      <c r="C44" s="6" t="str">
        <f>IF($A44 = "", "",
IFERROR(INDEX('[1]Local Factors'!N:N, MATCH($A44,'[1]Local Factors'!$M:$M, 0)),"Invalid LAEstab"))</f>
        <v/>
      </c>
      <c r="D44" s="7" t="str">
        <f t="shared" si="0"/>
        <v/>
      </c>
      <c r="E44" s="8"/>
      <c r="F44" s="8"/>
      <c r="G44" s="8"/>
      <c r="H44" s="8"/>
      <c r="I44" s="8"/>
      <c r="J44" s="8"/>
      <c r="K44" s="8"/>
      <c r="L44" s="9"/>
      <c r="M44" s="8"/>
      <c r="N44" s="8"/>
      <c r="O44" s="8"/>
      <c r="P44" s="8"/>
      <c r="Q44" s="8"/>
      <c r="R44" s="8"/>
      <c r="S44" s="8"/>
      <c r="T44" s="9"/>
      <c r="U44" s="8"/>
      <c r="V44" s="8"/>
      <c r="W44" s="8"/>
      <c r="X44" s="8"/>
      <c r="Y44" s="8"/>
      <c r="Z44" s="8"/>
      <c r="AA44" s="8"/>
      <c r="AB44" s="9"/>
      <c r="AC44" s="8"/>
      <c r="AD44" s="8"/>
      <c r="AE44" s="8"/>
      <c r="AF44" s="8"/>
      <c r="AG44" s="8"/>
      <c r="AH44" s="8"/>
      <c r="AI44" s="8"/>
      <c r="AJ44" s="9"/>
      <c r="AK44" s="8"/>
      <c r="AL44" s="8"/>
      <c r="AM44" s="8"/>
      <c r="AN44" s="8"/>
      <c r="AO44" s="8"/>
      <c r="AP44" s="8"/>
      <c r="AQ44" s="8"/>
      <c r="AR44" s="9"/>
      <c r="AS44" s="9"/>
      <c r="AT44" s="10" t="str">
        <f t="shared" si="1"/>
        <v/>
      </c>
    </row>
    <row r="45" spans="1:46" ht="15" x14ac:dyDescent="0.25">
      <c r="A45" s="4"/>
      <c r="B45" s="5" t="str">
        <f>IF($A45 = "", "",
IFERROR(INDEX('[1]Local Factors'!L:L, MATCH($A45,'[1]Local Factors'!$M:$M, 0)),""))</f>
        <v/>
      </c>
      <c r="C45" s="6" t="str">
        <f>IF($A45 = "", "",
IFERROR(INDEX('[1]Local Factors'!N:N, MATCH($A45,'[1]Local Factors'!$M:$M, 0)),"Invalid LAEstab"))</f>
        <v/>
      </c>
      <c r="D45" s="7" t="str">
        <f t="shared" si="0"/>
        <v/>
      </c>
      <c r="E45" s="8"/>
      <c r="F45" s="8"/>
      <c r="G45" s="8"/>
      <c r="H45" s="8"/>
      <c r="I45" s="8"/>
      <c r="J45" s="8"/>
      <c r="K45" s="8"/>
      <c r="L45" s="9"/>
      <c r="M45" s="8"/>
      <c r="N45" s="8"/>
      <c r="O45" s="8"/>
      <c r="P45" s="8"/>
      <c r="Q45" s="8"/>
      <c r="R45" s="8"/>
      <c r="S45" s="8"/>
      <c r="T45" s="9"/>
      <c r="U45" s="8"/>
      <c r="V45" s="8"/>
      <c r="W45" s="8"/>
      <c r="X45" s="8"/>
      <c r="Y45" s="8"/>
      <c r="Z45" s="8"/>
      <c r="AA45" s="8"/>
      <c r="AB45" s="9"/>
      <c r="AC45" s="8"/>
      <c r="AD45" s="8"/>
      <c r="AE45" s="8"/>
      <c r="AF45" s="8"/>
      <c r="AG45" s="8"/>
      <c r="AH45" s="8"/>
      <c r="AI45" s="8"/>
      <c r="AJ45" s="9"/>
      <c r="AK45" s="8"/>
      <c r="AL45" s="8"/>
      <c r="AM45" s="8"/>
      <c r="AN45" s="8"/>
      <c r="AO45" s="8"/>
      <c r="AP45" s="8"/>
      <c r="AQ45" s="8"/>
      <c r="AR45" s="9"/>
      <c r="AS45" s="9"/>
      <c r="AT45" s="10" t="str">
        <f t="shared" si="1"/>
        <v/>
      </c>
    </row>
    <row r="46" spans="1:46" ht="15" x14ac:dyDescent="0.25">
      <c r="A46" s="4"/>
      <c r="B46" s="5" t="str">
        <f>IF($A46 = "", "",
IFERROR(INDEX('[1]Local Factors'!L:L, MATCH($A46,'[1]Local Factors'!$M:$M, 0)),""))</f>
        <v/>
      </c>
      <c r="C46" s="6" t="str">
        <f>IF($A46 = "", "",
IFERROR(INDEX('[1]Local Factors'!N:N, MATCH($A46,'[1]Local Factors'!$M:$M, 0)),"Invalid LAEstab"))</f>
        <v/>
      </c>
      <c r="D46" s="7" t="str">
        <f t="shared" si="0"/>
        <v/>
      </c>
      <c r="E46" s="8"/>
      <c r="F46" s="8"/>
      <c r="G46" s="8"/>
      <c r="H46" s="8"/>
      <c r="I46" s="8"/>
      <c r="J46" s="8"/>
      <c r="K46" s="8"/>
      <c r="L46" s="9"/>
      <c r="M46" s="8"/>
      <c r="N46" s="8"/>
      <c r="O46" s="8"/>
      <c r="P46" s="8"/>
      <c r="Q46" s="8"/>
      <c r="R46" s="8"/>
      <c r="S46" s="8"/>
      <c r="T46" s="9"/>
      <c r="U46" s="8"/>
      <c r="V46" s="8"/>
      <c r="W46" s="8"/>
      <c r="X46" s="8"/>
      <c r="Y46" s="8"/>
      <c r="Z46" s="8"/>
      <c r="AA46" s="8"/>
      <c r="AB46" s="9"/>
      <c r="AC46" s="8"/>
      <c r="AD46" s="8"/>
      <c r="AE46" s="8"/>
      <c r="AF46" s="8"/>
      <c r="AG46" s="8"/>
      <c r="AH46" s="8"/>
      <c r="AI46" s="8"/>
      <c r="AJ46" s="9"/>
      <c r="AK46" s="8"/>
      <c r="AL46" s="8"/>
      <c r="AM46" s="8"/>
      <c r="AN46" s="8"/>
      <c r="AO46" s="8"/>
      <c r="AP46" s="8"/>
      <c r="AQ46" s="8"/>
      <c r="AR46" s="9"/>
      <c r="AS46" s="9"/>
      <c r="AT46" s="10" t="str">
        <f t="shared" si="1"/>
        <v/>
      </c>
    </row>
    <row r="47" spans="1:46" ht="15" x14ac:dyDescent="0.25">
      <c r="A47" s="4"/>
      <c r="B47" s="5" t="str">
        <f>IF($A47 = "", "",
IFERROR(INDEX('[1]Local Factors'!L:L, MATCH($A47,'[1]Local Factors'!$M:$M, 0)),""))</f>
        <v/>
      </c>
      <c r="C47" s="6" t="str">
        <f>IF($A47 = "", "",
IFERROR(INDEX('[1]Local Factors'!N:N, MATCH($A47,'[1]Local Factors'!$M:$M, 0)),"Invalid LAEstab"))</f>
        <v/>
      </c>
      <c r="D47" s="7" t="str">
        <f t="shared" si="0"/>
        <v/>
      </c>
      <c r="E47" s="8"/>
      <c r="F47" s="8"/>
      <c r="G47" s="8"/>
      <c r="H47" s="8"/>
      <c r="I47" s="8"/>
      <c r="J47" s="8"/>
      <c r="K47" s="8"/>
      <c r="L47" s="9"/>
      <c r="M47" s="8"/>
      <c r="N47" s="8"/>
      <c r="O47" s="8"/>
      <c r="P47" s="8"/>
      <c r="Q47" s="8"/>
      <c r="R47" s="8"/>
      <c r="S47" s="8"/>
      <c r="T47" s="9"/>
      <c r="U47" s="8"/>
      <c r="V47" s="8"/>
      <c r="W47" s="8"/>
      <c r="X47" s="8"/>
      <c r="Y47" s="8"/>
      <c r="Z47" s="8"/>
      <c r="AA47" s="8"/>
      <c r="AB47" s="9"/>
      <c r="AC47" s="8"/>
      <c r="AD47" s="8"/>
      <c r="AE47" s="8"/>
      <c r="AF47" s="8"/>
      <c r="AG47" s="8"/>
      <c r="AH47" s="8"/>
      <c r="AI47" s="8"/>
      <c r="AJ47" s="9"/>
      <c r="AK47" s="8"/>
      <c r="AL47" s="8"/>
      <c r="AM47" s="8"/>
      <c r="AN47" s="8"/>
      <c r="AO47" s="8"/>
      <c r="AP47" s="8"/>
      <c r="AQ47" s="8"/>
      <c r="AR47" s="9"/>
      <c r="AS47" s="9"/>
      <c r="AT47" s="10" t="str">
        <f t="shared" si="1"/>
        <v/>
      </c>
    </row>
    <row r="48" spans="1:46" ht="15" x14ac:dyDescent="0.25">
      <c r="A48" s="4"/>
      <c r="B48" s="5" t="str">
        <f>IF($A48 = "", "",
IFERROR(INDEX('[1]Local Factors'!L:L, MATCH($A48,'[1]Local Factors'!$M:$M, 0)),""))</f>
        <v/>
      </c>
      <c r="C48" s="6" t="str">
        <f>IF($A48 = "", "",
IFERROR(INDEX('[1]Local Factors'!N:N, MATCH($A48,'[1]Local Factors'!$M:$M, 0)),"Invalid LAEstab"))</f>
        <v/>
      </c>
      <c r="D48" s="7" t="str">
        <f t="shared" si="0"/>
        <v/>
      </c>
      <c r="E48" s="8"/>
      <c r="F48" s="8"/>
      <c r="G48" s="8"/>
      <c r="H48" s="8"/>
      <c r="I48" s="8"/>
      <c r="J48" s="8"/>
      <c r="K48" s="8"/>
      <c r="L48" s="9"/>
      <c r="M48" s="8"/>
      <c r="N48" s="8"/>
      <c r="O48" s="8"/>
      <c r="P48" s="8"/>
      <c r="Q48" s="8"/>
      <c r="R48" s="8"/>
      <c r="S48" s="8"/>
      <c r="T48" s="9"/>
      <c r="U48" s="8"/>
      <c r="V48" s="8"/>
      <c r="W48" s="8"/>
      <c r="X48" s="8"/>
      <c r="Y48" s="8"/>
      <c r="Z48" s="8"/>
      <c r="AA48" s="8"/>
      <c r="AB48" s="9"/>
      <c r="AC48" s="8"/>
      <c r="AD48" s="8"/>
      <c r="AE48" s="8"/>
      <c r="AF48" s="8"/>
      <c r="AG48" s="8"/>
      <c r="AH48" s="8"/>
      <c r="AI48" s="8"/>
      <c r="AJ48" s="9"/>
      <c r="AK48" s="8"/>
      <c r="AL48" s="8"/>
      <c r="AM48" s="8"/>
      <c r="AN48" s="8"/>
      <c r="AO48" s="8"/>
      <c r="AP48" s="8"/>
      <c r="AQ48" s="8"/>
      <c r="AR48" s="9"/>
      <c r="AS48" s="9"/>
      <c r="AT48" s="10" t="str">
        <f t="shared" si="1"/>
        <v/>
      </c>
    </row>
    <row r="49" spans="1:46" ht="15" x14ac:dyDescent="0.25">
      <c r="A49" s="4"/>
      <c r="B49" s="5" t="str">
        <f>IF($A49 = "", "",
IFERROR(INDEX('[1]Local Factors'!L:L, MATCH($A49,'[1]Local Factors'!$M:$M, 0)),""))</f>
        <v/>
      </c>
      <c r="C49" s="6" t="str">
        <f>IF($A49 = "", "",
IFERROR(INDEX('[1]Local Factors'!N:N, MATCH($A49,'[1]Local Factors'!$M:$M, 0)),"Invalid LAEstab"))</f>
        <v/>
      </c>
      <c r="D49" s="7" t="str">
        <f t="shared" si="0"/>
        <v/>
      </c>
      <c r="E49" s="8"/>
      <c r="F49" s="8"/>
      <c r="G49" s="8"/>
      <c r="H49" s="8"/>
      <c r="I49" s="8"/>
      <c r="J49" s="8"/>
      <c r="K49" s="8"/>
      <c r="L49" s="9"/>
      <c r="M49" s="8"/>
      <c r="N49" s="8"/>
      <c r="O49" s="8"/>
      <c r="P49" s="8"/>
      <c r="Q49" s="8"/>
      <c r="R49" s="8"/>
      <c r="S49" s="8"/>
      <c r="T49" s="9"/>
      <c r="U49" s="8"/>
      <c r="V49" s="8"/>
      <c r="W49" s="8"/>
      <c r="X49" s="8"/>
      <c r="Y49" s="8"/>
      <c r="Z49" s="8"/>
      <c r="AA49" s="8"/>
      <c r="AB49" s="9"/>
      <c r="AC49" s="8"/>
      <c r="AD49" s="8"/>
      <c r="AE49" s="8"/>
      <c r="AF49" s="8"/>
      <c r="AG49" s="8"/>
      <c r="AH49" s="8"/>
      <c r="AI49" s="8"/>
      <c r="AJ49" s="9"/>
      <c r="AK49" s="8"/>
      <c r="AL49" s="8"/>
      <c r="AM49" s="8"/>
      <c r="AN49" s="8"/>
      <c r="AO49" s="8"/>
      <c r="AP49" s="8"/>
      <c r="AQ49" s="8"/>
      <c r="AR49" s="9"/>
      <c r="AS49" s="9"/>
      <c r="AT49" s="10" t="str">
        <f t="shared" si="1"/>
        <v/>
      </c>
    </row>
    <row r="50" spans="1:46" ht="15" x14ac:dyDescent="0.25">
      <c r="A50" s="4"/>
      <c r="B50" s="5" t="str">
        <f>IF($A50 = "", "",
IFERROR(INDEX('[1]Local Factors'!L:L, MATCH($A50,'[1]Local Factors'!$M:$M, 0)),""))</f>
        <v/>
      </c>
      <c r="C50" s="6" t="str">
        <f>IF($A50 = "", "",
IFERROR(INDEX('[1]Local Factors'!N:N, MATCH($A50,'[1]Local Factors'!$M:$M, 0)),"Invalid LAEstab"))</f>
        <v/>
      </c>
      <c r="D50" s="7" t="str">
        <f t="shared" si="0"/>
        <v/>
      </c>
      <c r="E50" s="8"/>
      <c r="F50" s="8"/>
      <c r="G50" s="8"/>
      <c r="H50" s="8"/>
      <c r="I50" s="8"/>
      <c r="J50" s="8"/>
      <c r="K50" s="8"/>
      <c r="L50" s="9"/>
      <c r="M50" s="8"/>
      <c r="N50" s="8"/>
      <c r="O50" s="8"/>
      <c r="P50" s="8"/>
      <c r="Q50" s="8"/>
      <c r="R50" s="8"/>
      <c r="S50" s="8"/>
      <c r="T50" s="9"/>
      <c r="U50" s="8"/>
      <c r="V50" s="8"/>
      <c r="W50" s="8"/>
      <c r="X50" s="8"/>
      <c r="Y50" s="8"/>
      <c r="Z50" s="8"/>
      <c r="AA50" s="8"/>
      <c r="AB50" s="9"/>
      <c r="AC50" s="8"/>
      <c r="AD50" s="8"/>
      <c r="AE50" s="8"/>
      <c r="AF50" s="8"/>
      <c r="AG50" s="8"/>
      <c r="AH50" s="8"/>
      <c r="AI50" s="8"/>
      <c r="AJ50" s="9"/>
      <c r="AK50" s="8"/>
      <c r="AL50" s="8"/>
      <c r="AM50" s="8"/>
      <c r="AN50" s="8"/>
      <c r="AO50" s="8"/>
      <c r="AP50" s="8"/>
      <c r="AQ50" s="8"/>
      <c r="AR50" s="9"/>
      <c r="AS50" s="9"/>
      <c r="AT50" s="10" t="str">
        <f t="shared" si="1"/>
        <v/>
      </c>
    </row>
    <row r="51" spans="1:46" ht="15" x14ac:dyDescent="0.25">
      <c r="A51" s="4"/>
      <c r="B51" s="5" t="str">
        <f>IF($A51 = "", "",
IFERROR(INDEX('[1]Local Factors'!L:L, MATCH($A51,'[1]Local Factors'!$M:$M, 0)),""))</f>
        <v/>
      </c>
      <c r="C51" s="6" t="str">
        <f>IF($A51 = "", "",
IFERROR(INDEX('[1]Local Factors'!N:N, MATCH($A51,'[1]Local Factors'!$M:$M, 0)),"Invalid LAEstab"))</f>
        <v/>
      </c>
      <c r="D51" s="7" t="str">
        <f t="shared" si="0"/>
        <v/>
      </c>
      <c r="E51" s="8"/>
      <c r="F51" s="8"/>
      <c r="G51" s="8"/>
      <c r="H51" s="8"/>
      <c r="I51" s="8"/>
      <c r="J51" s="8"/>
      <c r="K51" s="8"/>
      <c r="L51" s="9"/>
      <c r="M51" s="8"/>
      <c r="N51" s="8"/>
      <c r="O51" s="8"/>
      <c r="P51" s="8"/>
      <c r="Q51" s="8"/>
      <c r="R51" s="8"/>
      <c r="S51" s="8"/>
      <c r="T51" s="9"/>
      <c r="U51" s="8"/>
      <c r="V51" s="8"/>
      <c r="W51" s="8"/>
      <c r="X51" s="8"/>
      <c r="Y51" s="8"/>
      <c r="Z51" s="8"/>
      <c r="AA51" s="8"/>
      <c r="AB51" s="9"/>
      <c r="AC51" s="8"/>
      <c r="AD51" s="8"/>
      <c r="AE51" s="8"/>
      <c r="AF51" s="8"/>
      <c r="AG51" s="8"/>
      <c r="AH51" s="8"/>
      <c r="AI51" s="8"/>
      <c r="AJ51" s="9"/>
      <c r="AK51" s="8"/>
      <c r="AL51" s="8"/>
      <c r="AM51" s="8"/>
      <c r="AN51" s="8"/>
      <c r="AO51" s="8"/>
      <c r="AP51" s="8"/>
      <c r="AQ51" s="8"/>
      <c r="AR51" s="9"/>
      <c r="AS51" s="9"/>
      <c r="AT51" s="10" t="str">
        <f t="shared" si="1"/>
        <v/>
      </c>
    </row>
    <row r="52" spans="1:46" ht="15" x14ac:dyDescent="0.25">
      <c r="A52" s="4"/>
      <c r="B52" s="5" t="str">
        <f>IF($A52 = "", "",
IFERROR(INDEX('[1]Local Factors'!L:L, MATCH($A52,'[1]Local Factors'!$M:$M, 0)),""))</f>
        <v/>
      </c>
      <c r="C52" s="6" t="str">
        <f>IF($A52 = "", "",
IFERROR(INDEX('[1]Local Factors'!N:N, MATCH($A52,'[1]Local Factors'!$M:$M, 0)),"Invalid LAEstab"))</f>
        <v/>
      </c>
      <c r="D52" s="7" t="str">
        <f t="shared" si="0"/>
        <v/>
      </c>
      <c r="E52" s="8"/>
      <c r="F52" s="8"/>
      <c r="G52" s="8"/>
      <c r="H52" s="8"/>
      <c r="I52" s="8"/>
      <c r="J52" s="8"/>
      <c r="K52" s="8"/>
      <c r="L52" s="9"/>
      <c r="M52" s="8"/>
      <c r="N52" s="8"/>
      <c r="O52" s="8"/>
      <c r="P52" s="8"/>
      <c r="Q52" s="8"/>
      <c r="R52" s="8"/>
      <c r="S52" s="8"/>
      <c r="T52" s="9"/>
      <c r="U52" s="8"/>
      <c r="V52" s="8"/>
      <c r="W52" s="8"/>
      <c r="X52" s="8"/>
      <c r="Y52" s="8"/>
      <c r="Z52" s="8"/>
      <c r="AA52" s="8"/>
      <c r="AB52" s="9"/>
      <c r="AC52" s="8"/>
      <c r="AD52" s="8"/>
      <c r="AE52" s="8"/>
      <c r="AF52" s="8"/>
      <c r="AG52" s="8"/>
      <c r="AH52" s="8"/>
      <c r="AI52" s="8"/>
      <c r="AJ52" s="9"/>
      <c r="AK52" s="8"/>
      <c r="AL52" s="8"/>
      <c r="AM52" s="8"/>
      <c r="AN52" s="8"/>
      <c r="AO52" s="8"/>
      <c r="AP52" s="8"/>
      <c r="AQ52" s="8"/>
      <c r="AR52" s="9"/>
      <c r="AS52" s="9"/>
      <c r="AT52" s="10" t="str">
        <f t="shared" si="1"/>
        <v/>
      </c>
    </row>
    <row r="53" spans="1:46" ht="15" x14ac:dyDescent="0.25">
      <c r="A53" s="4"/>
      <c r="B53" s="5" t="str">
        <f>IF($A53 = "", "",
IFERROR(INDEX('[1]Local Factors'!L:L, MATCH($A53,'[1]Local Factors'!$M:$M, 0)),""))</f>
        <v/>
      </c>
      <c r="C53" s="6" t="str">
        <f>IF($A53 = "", "",
IFERROR(INDEX('[1]Local Factors'!N:N, MATCH($A53,'[1]Local Factors'!$M:$M, 0)),"Invalid LAEstab"))</f>
        <v/>
      </c>
      <c r="D53" s="7" t="str">
        <f t="shared" si="0"/>
        <v/>
      </c>
      <c r="E53" s="8"/>
      <c r="F53" s="8"/>
      <c r="G53" s="8"/>
      <c r="H53" s="8"/>
      <c r="I53" s="8"/>
      <c r="J53" s="8"/>
      <c r="K53" s="8"/>
      <c r="L53" s="9"/>
      <c r="M53" s="8"/>
      <c r="N53" s="8"/>
      <c r="O53" s="8"/>
      <c r="P53" s="8"/>
      <c r="Q53" s="8"/>
      <c r="R53" s="8"/>
      <c r="S53" s="8"/>
      <c r="T53" s="9"/>
      <c r="U53" s="8"/>
      <c r="V53" s="8"/>
      <c r="W53" s="8"/>
      <c r="X53" s="8"/>
      <c r="Y53" s="8"/>
      <c r="Z53" s="8"/>
      <c r="AA53" s="8"/>
      <c r="AB53" s="9"/>
      <c r="AC53" s="8"/>
      <c r="AD53" s="8"/>
      <c r="AE53" s="8"/>
      <c r="AF53" s="8"/>
      <c r="AG53" s="8"/>
      <c r="AH53" s="8"/>
      <c r="AI53" s="8"/>
      <c r="AJ53" s="9"/>
      <c r="AK53" s="8"/>
      <c r="AL53" s="8"/>
      <c r="AM53" s="8"/>
      <c r="AN53" s="8"/>
      <c r="AO53" s="8"/>
      <c r="AP53" s="8"/>
      <c r="AQ53" s="8"/>
      <c r="AR53" s="9"/>
      <c r="AS53" s="9"/>
      <c r="AT53" s="10" t="str">
        <f t="shared" si="1"/>
        <v/>
      </c>
    </row>
    <row r="54" spans="1:46" ht="15" x14ac:dyDescent="0.25">
      <c r="A54" s="4"/>
      <c r="B54" s="5" t="str">
        <f>IF($A54 = "", "",
IFERROR(INDEX('[1]Local Factors'!L:L, MATCH($A54,'[1]Local Factors'!$M:$M, 0)),""))</f>
        <v/>
      </c>
      <c r="C54" s="6" t="str">
        <f>IF($A54 = "", "",
IFERROR(INDEX('[1]Local Factors'!N:N, MATCH($A54,'[1]Local Factors'!$M:$M, 0)),"Invalid LAEstab"))</f>
        <v/>
      </c>
      <c r="D54" s="7" t="str">
        <f t="shared" si="0"/>
        <v/>
      </c>
      <c r="E54" s="8"/>
      <c r="F54" s="8"/>
      <c r="G54" s="8"/>
      <c r="H54" s="8"/>
      <c r="I54" s="8"/>
      <c r="J54" s="8"/>
      <c r="K54" s="8"/>
      <c r="L54" s="9"/>
      <c r="M54" s="8"/>
      <c r="N54" s="8"/>
      <c r="O54" s="8"/>
      <c r="P54" s="8"/>
      <c r="Q54" s="8"/>
      <c r="R54" s="8"/>
      <c r="S54" s="8"/>
      <c r="T54" s="9"/>
      <c r="U54" s="8"/>
      <c r="V54" s="8"/>
      <c r="W54" s="8"/>
      <c r="X54" s="8"/>
      <c r="Y54" s="8"/>
      <c r="Z54" s="8"/>
      <c r="AA54" s="8"/>
      <c r="AB54" s="9"/>
      <c r="AC54" s="8"/>
      <c r="AD54" s="8"/>
      <c r="AE54" s="8"/>
      <c r="AF54" s="8"/>
      <c r="AG54" s="8"/>
      <c r="AH54" s="8"/>
      <c r="AI54" s="8"/>
      <c r="AJ54" s="9"/>
      <c r="AK54" s="8"/>
      <c r="AL54" s="8"/>
      <c r="AM54" s="8"/>
      <c r="AN54" s="8"/>
      <c r="AO54" s="8"/>
      <c r="AP54" s="8"/>
      <c r="AQ54" s="8"/>
      <c r="AR54" s="9"/>
      <c r="AS54" s="9"/>
      <c r="AT54" s="10" t="str">
        <f t="shared" si="1"/>
        <v/>
      </c>
    </row>
    <row r="55" spans="1:46" ht="15" x14ac:dyDescent="0.25">
      <c r="A55" s="4"/>
      <c r="B55" s="5" t="str">
        <f>IF($A55 = "", "",
IFERROR(INDEX('[1]Local Factors'!L:L, MATCH($A55,'[1]Local Factors'!$M:$M, 0)),""))</f>
        <v/>
      </c>
      <c r="C55" s="6" t="str">
        <f>IF($A55 = "", "",
IFERROR(INDEX('[1]Local Factors'!N:N, MATCH($A55,'[1]Local Factors'!$M:$M, 0)),"Invalid LAEstab"))</f>
        <v/>
      </c>
      <c r="D55" s="7" t="str">
        <f t="shared" si="0"/>
        <v/>
      </c>
      <c r="E55" s="8"/>
      <c r="F55" s="8"/>
      <c r="G55" s="8"/>
      <c r="H55" s="8"/>
      <c r="I55" s="8"/>
      <c r="J55" s="8"/>
      <c r="K55" s="8"/>
      <c r="L55" s="9"/>
      <c r="M55" s="8"/>
      <c r="N55" s="8"/>
      <c r="O55" s="8"/>
      <c r="P55" s="8"/>
      <c r="Q55" s="8"/>
      <c r="R55" s="8"/>
      <c r="S55" s="8"/>
      <c r="T55" s="9"/>
      <c r="U55" s="8"/>
      <c r="V55" s="8"/>
      <c r="W55" s="8"/>
      <c r="X55" s="8"/>
      <c r="Y55" s="8"/>
      <c r="Z55" s="8"/>
      <c r="AA55" s="8"/>
      <c r="AB55" s="9"/>
      <c r="AC55" s="8"/>
      <c r="AD55" s="8"/>
      <c r="AE55" s="8"/>
      <c r="AF55" s="8"/>
      <c r="AG55" s="8"/>
      <c r="AH55" s="8"/>
      <c r="AI55" s="8"/>
      <c r="AJ55" s="9"/>
      <c r="AK55" s="8"/>
      <c r="AL55" s="8"/>
      <c r="AM55" s="8"/>
      <c r="AN55" s="8"/>
      <c r="AO55" s="8"/>
      <c r="AP55" s="8"/>
      <c r="AQ55" s="8"/>
      <c r="AR55" s="9"/>
      <c r="AS55" s="9"/>
      <c r="AT55" s="10" t="str">
        <f t="shared" si="1"/>
        <v/>
      </c>
    </row>
    <row r="56" spans="1:46" ht="15" x14ac:dyDescent="0.25">
      <c r="A56" s="4"/>
      <c r="B56" s="5" t="str">
        <f>IF($A56 = "", "",
IFERROR(INDEX('[1]Local Factors'!L:L, MATCH($A56,'[1]Local Factors'!$M:$M, 0)),""))</f>
        <v/>
      </c>
      <c r="C56" s="6" t="str">
        <f>IF($A56 = "", "",
IFERROR(INDEX('[1]Local Factors'!N:N, MATCH($A56,'[1]Local Factors'!$M:$M, 0)),"Invalid LAEstab"))</f>
        <v/>
      </c>
      <c r="D56" s="7" t="str">
        <f t="shared" si="0"/>
        <v/>
      </c>
      <c r="E56" s="8"/>
      <c r="F56" s="8"/>
      <c r="G56" s="8"/>
      <c r="H56" s="8"/>
      <c r="I56" s="8"/>
      <c r="J56" s="8"/>
      <c r="K56" s="8"/>
      <c r="L56" s="9"/>
      <c r="M56" s="8"/>
      <c r="N56" s="8"/>
      <c r="O56" s="8"/>
      <c r="P56" s="8"/>
      <c r="Q56" s="8"/>
      <c r="R56" s="8"/>
      <c r="S56" s="8"/>
      <c r="T56" s="9"/>
      <c r="U56" s="8"/>
      <c r="V56" s="8"/>
      <c r="W56" s="8"/>
      <c r="X56" s="8"/>
      <c r="Y56" s="8"/>
      <c r="Z56" s="8"/>
      <c r="AA56" s="8"/>
      <c r="AB56" s="9"/>
      <c r="AC56" s="8"/>
      <c r="AD56" s="8"/>
      <c r="AE56" s="8"/>
      <c r="AF56" s="8"/>
      <c r="AG56" s="8"/>
      <c r="AH56" s="8"/>
      <c r="AI56" s="8"/>
      <c r="AJ56" s="9"/>
      <c r="AK56" s="8"/>
      <c r="AL56" s="8"/>
      <c r="AM56" s="8"/>
      <c r="AN56" s="8"/>
      <c r="AO56" s="8"/>
      <c r="AP56" s="8"/>
      <c r="AQ56" s="8"/>
      <c r="AR56" s="9"/>
      <c r="AS56" s="9"/>
      <c r="AT56" s="10" t="str">
        <f t="shared" si="1"/>
        <v/>
      </c>
    </row>
    <row r="57" spans="1:46" ht="15" x14ac:dyDescent="0.25">
      <c r="A57" s="4"/>
      <c r="B57" s="5" t="str">
        <f>IF($A57 = "", "",
IFERROR(INDEX('[1]Local Factors'!L:L, MATCH($A57,'[1]Local Factors'!$M:$M, 0)),""))</f>
        <v/>
      </c>
      <c r="C57" s="6" t="str">
        <f>IF($A57 = "", "",
IFERROR(INDEX('[1]Local Factors'!N:N, MATCH($A57,'[1]Local Factors'!$M:$M, 0)),"Invalid LAEstab"))</f>
        <v/>
      </c>
      <c r="D57" s="7" t="str">
        <f t="shared" si="0"/>
        <v/>
      </c>
      <c r="E57" s="8"/>
      <c r="F57" s="8"/>
      <c r="G57" s="8"/>
      <c r="H57" s="8"/>
      <c r="I57" s="8"/>
      <c r="J57" s="8"/>
      <c r="K57" s="8"/>
      <c r="L57" s="9"/>
      <c r="M57" s="8"/>
      <c r="N57" s="8"/>
      <c r="O57" s="8"/>
      <c r="P57" s="8"/>
      <c r="Q57" s="8"/>
      <c r="R57" s="8"/>
      <c r="S57" s="8"/>
      <c r="T57" s="9"/>
      <c r="U57" s="8"/>
      <c r="V57" s="8"/>
      <c r="W57" s="8"/>
      <c r="X57" s="8"/>
      <c r="Y57" s="8"/>
      <c r="Z57" s="8"/>
      <c r="AA57" s="8"/>
      <c r="AB57" s="9"/>
      <c r="AC57" s="8"/>
      <c r="AD57" s="8"/>
      <c r="AE57" s="8"/>
      <c r="AF57" s="8"/>
      <c r="AG57" s="8"/>
      <c r="AH57" s="8"/>
      <c r="AI57" s="8"/>
      <c r="AJ57" s="9"/>
      <c r="AK57" s="8"/>
      <c r="AL57" s="8"/>
      <c r="AM57" s="8"/>
      <c r="AN57" s="8"/>
      <c r="AO57" s="8"/>
      <c r="AP57" s="8"/>
      <c r="AQ57" s="8"/>
      <c r="AR57" s="9"/>
      <c r="AS57" s="9"/>
      <c r="AT57" s="10" t="str">
        <f t="shared" si="1"/>
        <v/>
      </c>
    </row>
    <row r="58" spans="1:46" ht="15" x14ac:dyDescent="0.25">
      <c r="A58" s="4"/>
      <c r="B58" s="5" t="str">
        <f>IF($A58 = "", "",
IFERROR(INDEX('[1]Local Factors'!L:L, MATCH($A58,'[1]Local Factors'!$M:$M, 0)),""))</f>
        <v/>
      </c>
      <c r="C58" s="6" t="str">
        <f>IF($A58 = "", "",
IFERROR(INDEX('[1]Local Factors'!N:N, MATCH($A58,'[1]Local Factors'!$M:$M, 0)),"Invalid LAEstab"))</f>
        <v/>
      </c>
      <c r="D58" s="7" t="str">
        <f t="shared" si="0"/>
        <v/>
      </c>
      <c r="E58" s="8"/>
      <c r="F58" s="8"/>
      <c r="G58" s="8"/>
      <c r="H58" s="8"/>
      <c r="I58" s="8"/>
      <c r="J58" s="8"/>
      <c r="K58" s="8"/>
      <c r="L58" s="9"/>
      <c r="M58" s="8"/>
      <c r="N58" s="8"/>
      <c r="O58" s="8"/>
      <c r="P58" s="8"/>
      <c r="Q58" s="8"/>
      <c r="R58" s="8"/>
      <c r="S58" s="8"/>
      <c r="T58" s="9"/>
      <c r="U58" s="8"/>
      <c r="V58" s="8"/>
      <c r="W58" s="8"/>
      <c r="X58" s="8"/>
      <c r="Y58" s="8"/>
      <c r="Z58" s="8"/>
      <c r="AA58" s="8"/>
      <c r="AB58" s="9"/>
      <c r="AC58" s="8"/>
      <c r="AD58" s="8"/>
      <c r="AE58" s="8"/>
      <c r="AF58" s="8"/>
      <c r="AG58" s="8"/>
      <c r="AH58" s="8"/>
      <c r="AI58" s="8"/>
      <c r="AJ58" s="9"/>
      <c r="AK58" s="8"/>
      <c r="AL58" s="8"/>
      <c r="AM58" s="8"/>
      <c r="AN58" s="8"/>
      <c r="AO58" s="8"/>
      <c r="AP58" s="8"/>
      <c r="AQ58" s="8"/>
      <c r="AR58" s="9"/>
      <c r="AS58" s="9"/>
      <c r="AT58" s="10" t="str">
        <f t="shared" si="1"/>
        <v/>
      </c>
    </row>
    <row r="59" spans="1:46" ht="15" x14ac:dyDescent="0.25">
      <c r="A59" s="4"/>
      <c r="B59" s="5" t="str">
        <f>IF($A59 = "", "",
IFERROR(INDEX('[1]Local Factors'!L:L, MATCH($A59,'[1]Local Factors'!$M:$M, 0)),""))</f>
        <v/>
      </c>
      <c r="C59" s="6" t="str">
        <f>IF($A59 = "", "",
IFERROR(INDEX('[1]Local Factors'!N:N, MATCH($A59,'[1]Local Factors'!$M:$M, 0)),"Invalid LAEstab"))</f>
        <v/>
      </c>
      <c r="D59" s="7" t="str">
        <f t="shared" si="0"/>
        <v/>
      </c>
      <c r="E59" s="8"/>
      <c r="F59" s="8"/>
      <c r="G59" s="8"/>
      <c r="H59" s="8"/>
      <c r="I59" s="8"/>
      <c r="J59" s="8"/>
      <c r="K59" s="8"/>
      <c r="L59" s="9"/>
      <c r="M59" s="8"/>
      <c r="N59" s="8"/>
      <c r="O59" s="8"/>
      <c r="P59" s="8"/>
      <c r="Q59" s="8"/>
      <c r="R59" s="8"/>
      <c r="S59" s="8"/>
      <c r="T59" s="9"/>
      <c r="U59" s="8"/>
      <c r="V59" s="8"/>
      <c r="W59" s="8"/>
      <c r="X59" s="8"/>
      <c r="Y59" s="8"/>
      <c r="Z59" s="8"/>
      <c r="AA59" s="8"/>
      <c r="AB59" s="9"/>
      <c r="AC59" s="8"/>
      <c r="AD59" s="8"/>
      <c r="AE59" s="8"/>
      <c r="AF59" s="8"/>
      <c r="AG59" s="8"/>
      <c r="AH59" s="8"/>
      <c r="AI59" s="8"/>
      <c r="AJ59" s="9"/>
      <c r="AK59" s="8"/>
      <c r="AL59" s="8"/>
      <c r="AM59" s="8"/>
      <c r="AN59" s="8"/>
      <c r="AO59" s="8"/>
      <c r="AP59" s="8"/>
      <c r="AQ59" s="8"/>
      <c r="AR59" s="9"/>
      <c r="AS59" s="9"/>
      <c r="AT59" s="10" t="str">
        <f t="shared" si="1"/>
        <v/>
      </c>
    </row>
    <row r="60" spans="1:46" ht="15" x14ac:dyDescent="0.25">
      <c r="A60" s="4"/>
      <c r="B60" s="5" t="str">
        <f>IF($A60 = "", "",
IFERROR(INDEX('[1]Local Factors'!L:L, MATCH($A60,'[1]Local Factors'!$M:$M, 0)),""))</f>
        <v/>
      </c>
      <c r="C60" s="6" t="str">
        <f>IF($A60 = "", "",
IFERROR(INDEX('[1]Local Factors'!N:N, MATCH($A60,'[1]Local Factors'!$M:$M, 0)),"Invalid LAEstab"))</f>
        <v/>
      </c>
      <c r="D60" s="7" t="str">
        <f t="shared" si="0"/>
        <v/>
      </c>
      <c r="E60" s="8"/>
      <c r="F60" s="8"/>
      <c r="G60" s="8"/>
      <c r="H60" s="8"/>
      <c r="I60" s="8"/>
      <c r="J60" s="8"/>
      <c r="K60" s="8"/>
      <c r="L60" s="9"/>
      <c r="M60" s="8"/>
      <c r="N60" s="8"/>
      <c r="O60" s="8"/>
      <c r="P60" s="8"/>
      <c r="Q60" s="8"/>
      <c r="R60" s="8"/>
      <c r="S60" s="8"/>
      <c r="T60" s="9"/>
      <c r="U60" s="8"/>
      <c r="V60" s="8"/>
      <c r="W60" s="8"/>
      <c r="X60" s="8"/>
      <c r="Y60" s="8"/>
      <c r="Z60" s="8"/>
      <c r="AA60" s="8"/>
      <c r="AB60" s="9"/>
      <c r="AC60" s="8"/>
      <c r="AD60" s="8"/>
      <c r="AE60" s="8"/>
      <c r="AF60" s="8"/>
      <c r="AG60" s="8"/>
      <c r="AH60" s="8"/>
      <c r="AI60" s="8"/>
      <c r="AJ60" s="9"/>
      <c r="AK60" s="8"/>
      <c r="AL60" s="8"/>
      <c r="AM60" s="8"/>
      <c r="AN60" s="8"/>
      <c r="AO60" s="8"/>
      <c r="AP60" s="8"/>
      <c r="AQ60" s="8"/>
      <c r="AR60" s="9"/>
      <c r="AS60" s="9"/>
      <c r="AT60" s="10" t="str">
        <f t="shared" si="1"/>
        <v/>
      </c>
    </row>
    <row r="61" spans="1:46" ht="15" x14ac:dyDescent="0.25">
      <c r="A61" s="4"/>
      <c r="B61" s="5" t="str">
        <f>IF($A61 = "", "",
IFERROR(INDEX('[1]Local Factors'!L:L, MATCH($A61,'[1]Local Factors'!$M:$M, 0)),""))</f>
        <v/>
      </c>
      <c r="C61" s="6" t="str">
        <f>IF($A61 = "", "",
IFERROR(INDEX('[1]Local Factors'!N:N, MATCH($A61,'[1]Local Factors'!$M:$M, 0)),"Invalid LAEstab"))</f>
        <v/>
      </c>
      <c r="D61" s="7" t="str">
        <f t="shared" si="0"/>
        <v/>
      </c>
      <c r="E61" s="8"/>
      <c r="F61" s="8"/>
      <c r="G61" s="8"/>
      <c r="H61" s="8"/>
      <c r="I61" s="8"/>
      <c r="J61" s="8"/>
      <c r="K61" s="8"/>
      <c r="L61" s="9"/>
      <c r="M61" s="8"/>
      <c r="N61" s="8"/>
      <c r="O61" s="8"/>
      <c r="P61" s="8"/>
      <c r="Q61" s="8"/>
      <c r="R61" s="8"/>
      <c r="S61" s="8"/>
      <c r="T61" s="9"/>
      <c r="U61" s="8"/>
      <c r="V61" s="8"/>
      <c r="W61" s="8"/>
      <c r="X61" s="8"/>
      <c r="Y61" s="8"/>
      <c r="Z61" s="8"/>
      <c r="AA61" s="8"/>
      <c r="AB61" s="9"/>
      <c r="AC61" s="8"/>
      <c r="AD61" s="8"/>
      <c r="AE61" s="8"/>
      <c r="AF61" s="8"/>
      <c r="AG61" s="8"/>
      <c r="AH61" s="8"/>
      <c r="AI61" s="8"/>
      <c r="AJ61" s="9"/>
      <c r="AK61" s="8"/>
      <c r="AL61" s="8"/>
      <c r="AM61" s="8"/>
      <c r="AN61" s="8"/>
      <c r="AO61" s="8"/>
      <c r="AP61" s="8"/>
      <c r="AQ61" s="8"/>
      <c r="AR61" s="9"/>
      <c r="AS61" s="9"/>
      <c r="AT61" s="10" t="str">
        <f t="shared" si="1"/>
        <v/>
      </c>
    </row>
    <row r="62" spans="1:46" ht="15" x14ac:dyDescent="0.25">
      <c r="A62" s="4"/>
      <c r="B62" s="5" t="str">
        <f>IF($A62 = "", "",
IFERROR(INDEX('[1]Local Factors'!L:L, MATCH($A62,'[1]Local Factors'!$M:$M, 0)),""))</f>
        <v/>
      </c>
      <c r="C62" s="6" t="str">
        <f>IF($A62 = "", "",
IFERROR(INDEX('[1]Local Factors'!N:N, MATCH($A62,'[1]Local Factors'!$M:$M, 0)),"Invalid LAEstab"))</f>
        <v/>
      </c>
      <c r="D62" s="7" t="str">
        <f t="shared" si="0"/>
        <v/>
      </c>
      <c r="E62" s="8"/>
      <c r="F62" s="8"/>
      <c r="G62" s="8"/>
      <c r="H62" s="8"/>
      <c r="I62" s="8"/>
      <c r="J62" s="8"/>
      <c r="K62" s="8"/>
      <c r="L62" s="9"/>
      <c r="M62" s="8"/>
      <c r="N62" s="8"/>
      <c r="O62" s="8"/>
      <c r="P62" s="8"/>
      <c r="Q62" s="8"/>
      <c r="R62" s="8"/>
      <c r="S62" s="8"/>
      <c r="T62" s="9"/>
      <c r="U62" s="8"/>
      <c r="V62" s="8"/>
      <c r="W62" s="8"/>
      <c r="X62" s="8"/>
      <c r="Y62" s="8"/>
      <c r="Z62" s="8"/>
      <c r="AA62" s="8"/>
      <c r="AB62" s="9"/>
      <c r="AC62" s="8"/>
      <c r="AD62" s="8"/>
      <c r="AE62" s="8"/>
      <c r="AF62" s="8"/>
      <c r="AG62" s="8"/>
      <c r="AH62" s="8"/>
      <c r="AI62" s="8"/>
      <c r="AJ62" s="9"/>
      <c r="AK62" s="8"/>
      <c r="AL62" s="8"/>
      <c r="AM62" s="8"/>
      <c r="AN62" s="8"/>
      <c r="AO62" s="8"/>
      <c r="AP62" s="8"/>
      <c r="AQ62" s="8"/>
      <c r="AR62" s="9"/>
      <c r="AS62" s="9"/>
      <c r="AT62" s="10" t="str">
        <f t="shared" si="1"/>
        <v/>
      </c>
    </row>
    <row r="63" spans="1:46" ht="15" x14ac:dyDescent="0.25">
      <c r="A63" s="4"/>
      <c r="B63" s="5" t="str">
        <f>IF($A63 = "", "",
IFERROR(INDEX('[1]Local Factors'!L:L, MATCH($A63,'[1]Local Factors'!$M:$M, 0)),""))</f>
        <v/>
      </c>
      <c r="C63" s="6" t="str">
        <f>IF($A63 = "", "",
IFERROR(INDEX('[1]Local Factors'!N:N, MATCH($A63,'[1]Local Factors'!$M:$M, 0)),"Invalid LAEstab"))</f>
        <v/>
      </c>
      <c r="D63" s="7" t="str">
        <f t="shared" si="0"/>
        <v/>
      </c>
      <c r="E63" s="8"/>
      <c r="F63" s="8"/>
      <c r="G63" s="8"/>
      <c r="H63" s="8"/>
      <c r="I63" s="8"/>
      <c r="J63" s="8"/>
      <c r="K63" s="8"/>
      <c r="L63" s="9"/>
      <c r="M63" s="8"/>
      <c r="N63" s="8"/>
      <c r="O63" s="8"/>
      <c r="P63" s="8"/>
      <c r="Q63" s="8"/>
      <c r="R63" s="8"/>
      <c r="S63" s="8"/>
      <c r="T63" s="9"/>
      <c r="U63" s="8"/>
      <c r="V63" s="8"/>
      <c r="W63" s="8"/>
      <c r="X63" s="8"/>
      <c r="Y63" s="8"/>
      <c r="Z63" s="8"/>
      <c r="AA63" s="8"/>
      <c r="AB63" s="9"/>
      <c r="AC63" s="8"/>
      <c r="AD63" s="8"/>
      <c r="AE63" s="8"/>
      <c r="AF63" s="8"/>
      <c r="AG63" s="8"/>
      <c r="AH63" s="8"/>
      <c r="AI63" s="8"/>
      <c r="AJ63" s="9"/>
      <c r="AK63" s="8"/>
      <c r="AL63" s="8"/>
      <c r="AM63" s="8"/>
      <c r="AN63" s="8"/>
      <c r="AO63" s="8"/>
      <c r="AP63" s="8"/>
      <c r="AQ63" s="8"/>
      <c r="AR63" s="9"/>
      <c r="AS63" s="9"/>
      <c r="AT63" s="10" t="str">
        <f t="shared" si="1"/>
        <v/>
      </c>
    </row>
    <row r="64" spans="1:46" ht="15" x14ac:dyDescent="0.25">
      <c r="A64" s="4"/>
      <c r="B64" s="5" t="str">
        <f>IF($A64 = "", "",
IFERROR(INDEX('[1]Local Factors'!L:L, MATCH($A64,'[1]Local Factors'!$M:$M, 0)),""))</f>
        <v/>
      </c>
      <c r="C64" s="6" t="str">
        <f>IF($A64 = "", "",
IFERROR(INDEX('[1]Local Factors'!N:N, MATCH($A64,'[1]Local Factors'!$M:$M, 0)),"Invalid LAEstab"))</f>
        <v/>
      </c>
      <c r="D64" s="7" t="str">
        <f t="shared" si="0"/>
        <v/>
      </c>
      <c r="E64" s="8"/>
      <c r="F64" s="8"/>
      <c r="G64" s="8"/>
      <c r="H64" s="8"/>
      <c r="I64" s="8"/>
      <c r="J64" s="8"/>
      <c r="K64" s="8"/>
      <c r="L64" s="9"/>
      <c r="M64" s="8"/>
      <c r="N64" s="8"/>
      <c r="O64" s="8"/>
      <c r="P64" s="8"/>
      <c r="Q64" s="8"/>
      <c r="R64" s="8"/>
      <c r="S64" s="8"/>
      <c r="T64" s="9"/>
      <c r="U64" s="8"/>
      <c r="V64" s="8"/>
      <c r="W64" s="8"/>
      <c r="X64" s="8"/>
      <c r="Y64" s="8"/>
      <c r="Z64" s="8"/>
      <c r="AA64" s="8"/>
      <c r="AB64" s="9"/>
      <c r="AC64" s="8"/>
      <c r="AD64" s="8"/>
      <c r="AE64" s="8"/>
      <c r="AF64" s="8"/>
      <c r="AG64" s="8"/>
      <c r="AH64" s="8"/>
      <c r="AI64" s="8"/>
      <c r="AJ64" s="9"/>
      <c r="AK64" s="8"/>
      <c r="AL64" s="8"/>
      <c r="AM64" s="8"/>
      <c r="AN64" s="8"/>
      <c r="AO64" s="8"/>
      <c r="AP64" s="8"/>
      <c r="AQ64" s="8"/>
      <c r="AR64" s="9"/>
      <c r="AS64" s="9"/>
      <c r="AT64" s="10" t="str">
        <f t="shared" si="1"/>
        <v/>
      </c>
    </row>
    <row r="65" spans="1:46" ht="15" x14ac:dyDescent="0.25">
      <c r="A65" s="4"/>
      <c r="B65" s="5" t="str">
        <f>IF($A65 = "", "",
IFERROR(INDEX('[1]Local Factors'!L:L, MATCH($A65,'[1]Local Factors'!$M:$M, 0)),""))</f>
        <v/>
      </c>
      <c r="C65" s="6" t="str">
        <f>IF($A65 = "", "",
IFERROR(INDEX('[1]Local Factors'!N:N, MATCH($A65,'[1]Local Factors'!$M:$M, 0)),"Invalid LAEstab"))</f>
        <v/>
      </c>
      <c r="D65" s="7" t="str">
        <f t="shared" si="0"/>
        <v/>
      </c>
      <c r="E65" s="8"/>
      <c r="F65" s="8"/>
      <c r="G65" s="8"/>
      <c r="H65" s="8"/>
      <c r="I65" s="8"/>
      <c r="J65" s="8"/>
      <c r="K65" s="8"/>
      <c r="L65" s="9"/>
      <c r="M65" s="8"/>
      <c r="N65" s="8"/>
      <c r="O65" s="8"/>
      <c r="P65" s="8"/>
      <c r="Q65" s="8"/>
      <c r="R65" s="8"/>
      <c r="S65" s="8"/>
      <c r="T65" s="9"/>
      <c r="U65" s="8"/>
      <c r="V65" s="8"/>
      <c r="W65" s="8"/>
      <c r="X65" s="8"/>
      <c r="Y65" s="8"/>
      <c r="Z65" s="8"/>
      <c r="AA65" s="8"/>
      <c r="AB65" s="9"/>
      <c r="AC65" s="8"/>
      <c r="AD65" s="8"/>
      <c r="AE65" s="8"/>
      <c r="AF65" s="8"/>
      <c r="AG65" s="8"/>
      <c r="AH65" s="8"/>
      <c r="AI65" s="8"/>
      <c r="AJ65" s="9"/>
      <c r="AK65" s="8"/>
      <c r="AL65" s="8"/>
      <c r="AM65" s="8"/>
      <c r="AN65" s="8"/>
      <c r="AO65" s="8"/>
      <c r="AP65" s="8"/>
      <c r="AQ65" s="8"/>
      <c r="AR65" s="9"/>
      <c r="AS65" s="9"/>
      <c r="AT65" s="10" t="str">
        <f t="shared" si="1"/>
        <v/>
      </c>
    </row>
    <row r="66" spans="1:46" ht="15" x14ac:dyDescent="0.25">
      <c r="A66" s="4"/>
      <c r="B66" s="5" t="str">
        <f>IF($A66 = "", "",
IFERROR(INDEX('[1]Local Factors'!L:L, MATCH($A66,'[1]Local Factors'!$M:$M, 0)),""))</f>
        <v/>
      </c>
      <c r="C66" s="6" t="str">
        <f>IF($A66 = "", "",
IFERROR(INDEX('[1]Local Factors'!N:N, MATCH($A66,'[1]Local Factors'!$M:$M, 0)),"Invalid LAEstab"))</f>
        <v/>
      </c>
      <c r="D66" s="7" t="str">
        <f t="shared" si="0"/>
        <v/>
      </c>
      <c r="E66" s="8"/>
      <c r="F66" s="8"/>
      <c r="G66" s="8"/>
      <c r="H66" s="8"/>
      <c r="I66" s="8"/>
      <c r="J66" s="8"/>
      <c r="K66" s="8"/>
      <c r="L66" s="9"/>
      <c r="M66" s="8"/>
      <c r="N66" s="8"/>
      <c r="O66" s="8"/>
      <c r="P66" s="8"/>
      <c r="Q66" s="8"/>
      <c r="R66" s="8"/>
      <c r="S66" s="8"/>
      <c r="T66" s="9"/>
      <c r="U66" s="8"/>
      <c r="V66" s="8"/>
      <c r="W66" s="8"/>
      <c r="X66" s="8"/>
      <c r="Y66" s="8"/>
      <c r="Z66" s="8"/>
      <c r="AA66" s="8"/>
      <c r="AB66" s="9"/>
      <c r="AC66" s="8"/>
      <c r="AD66" s="8"/>
      <c r="AE66" s="8"/>
      <c r="AF66" s="8"/>
      <c r="AG66" s="8"/>
      <c r="AH66" s="8"/>
      <c r="AI66" s="8"/>
      <c r="AJ66" s="9"/>
      <c r="AK66" s="8"/>
      <c r="AL66" s="8"/>
      <c r="AM66" s="8"/>
      <c r="AN66" s="8"/>
      <c r="AO66" s="8"/>
      <c r="AP66" s="8"/>
      <c r="AQ66" s="8"/>
      <c r="AR66" s="9"/>
      <c r="AS66" s="9"/>
      <c r="AT66" s="10" t="str">
        <f t="shared" si="1"/>
        <v/>
      </c>
    </row>
    <row r="67" spans="1:46" ht="15" x14ac:dyDescent="0.25">
      <c r="A67" s="4"/>
      <c r="B67" s="5" t="str">
        <f>IF($A67 = "", "",
IFERROR(INDEX('[1]Local Factors'!L:L, MATCH($A67,'[1]Local Factors'!$M:$M, 0)),""))</f>
        <v/>
      </c>
      <c r="C67" s="6" t="str">
        <f>IF($A67 = "", "",
IFERROR(INDEX('[1]Local Factors'!N:N, MATCH($A67,'[1]Local Factors'!$M:$M, 0)),"Invalid LAEstab"))</f>
        <v/>
      </c>
      <c r="D67" s="7" t="str">
        <f t="shared" ref="D67:D101" si="2">IF(B67="", "",
HYPERLINK(_xlfn.CONCAT("https://get-information-schools.service.gov.uk/Establishments/Establishment/Details/",B67), _xlfn.CONCAT("Link to GIAS (URN:", B67, ")")))</f>
        <v/>
      </c>
      <c r="E67" s="8"/>
      <c r="F67" s="8"/>
      <c r="G67" s="8"/>
      <c r="H67" s="8"/>
      <c r="I67" s="8"/>
      <c r="J67" s="8"/>
      <c r="K67" s="8"/>
      <c r="L67" s="9"/>
      <c r="M67" s="8"/>
      <c r="N67" s="8"/>
      <c r="O67" s="8"/>
      <c r="P67" s="8"/>
      <c r="Q67" s="8"/>
      <c r="R67" s="8"/>
      <c r="S67" s="8"/>
      <c r="T67" s="9"/>
      <c r="U67" s="8"/>
      <c r="V67" s="8"/>
      <c r="W67" s="8"/>
      <c r="X67" s="8"/>
      <c r="Y67" s="8"/>
      <c r="Z67" s="8"/>
      <c r="AA67" s="8"/>
      <c r="AB67" s="9"/>
      <c r="AC67" s="8"/>
      <c r="AD67" s="8"/>
      <c r="AE67" s="8"/>
      <c r="AF67" s="8"/>
      <c r="AG67" s="8"/>
      <c r="AH67" s="8"/>
      <c r="AI67" s="8"/>
      <c r="AJ67" s="9"/>
      <c r="AK67" s="8"/>
      <c r="AL67" s="8"/>
      <c r="AM67" s="8"/>
      <c r="AN67" s="8"/>
      <c r="AO67" s="8"/>
      <c r="AP67" s="8"/>
      <c r="AQ67" s="8"/>
      <c r="AR67" s="9"/>
      <c r="AS67" s="9"/>
      <c r="AT67" s="10" t="str">
        <f t="shared" ref="AT67:AT101" si="3">IF(A67="","",
IF(AND(A67&lt;&gt;"",E67=""),"Fail",
IF(OR(E67=COUNTA(F67, M67, U67, AC67, AK67),AND(E67&gt;5,COUNTA(F67, M67, U67, AC67, AK67)=5,AS67&lt;&gt;"")),"Pass","Fail")))</f>
        <v/>
      </c>
    </row>
    <row r="68" spans="1:46" ht="15" x14ac:dyDescent="0.25">
      <c r="A68" s="4"/>
      <c r="B68" s="5" t="str">
        <f>IF($A68 = "", "",
IFERROR(INDEX('[1]Local Factors'!L:L, MATCH($A68,'[1]Local Factors'!$M:$M, 0)),""))</f>
        <v/>
      </c>
      <c r="C68" s="6" t="str">
        <f>IF($A68 = "", "",
IFERROR(INDEX('[1]Local Factors'!N:N, MATCH($A68,'[1]Local Factors'!$M:$M, 0)),"Invalid LAEstab"))</f>
        <v/>
      </c>
      <c r="D68" s="7" t="str">
        <f t="shared" si="2"/>
        <v/>
      </c>
      <c r="E68" s="8"/>
      <c r="F68" s="8"/>
      <c r="G68" s="8"/>
      <c r="H68" s="8"/>
      <c r="I68" s="8"/>
      <c r="J68" s="8"/>
      <c r="K68" s="8"/>
      <c r="L68" s="9"/>
      <c r="M68" s="8"/>
      <c r="N68" s="8"/>
      <c r="O68" s="8"/>
      <c r="P68" s="8"/>
      <c r="Q68" s="8"/>
      <c r="R68" s="8"/>
      <c r="S68" s="8"/>
      <c r="T68" s="9"/>
      <c r="U68" s="8"/>
      <c r="V68" s="8"/>
      <c r="W68" s="8"/>
      <c r="X68" s="8"/>
      <c r="Y68" s="8"/>
      <c r="Z68" s="8"/>
      <c r="AA68" s="8"/>
      <c r="AB68" s="9"/>
      <c r="AC68" s="8"/>
      <c r="AD68" s="8"/>
      <c r="AE68" s="8"/>
      <c r="AF68" s="8"/>
      <c r="AG68" s="8"/>
      <c r="AH68" s="8"/>
      <c r="AI68" s="8"/>
      <c r="AJ68" s="9"/>
      <c r="AK68" s="8"/>
      <c r="AL68" s="8"/>
      <c r="AM68" s="8"/>
      <c r="AN68" s="8"/>
      <c r="AO68" s="8"/>
      <c r="AP68" s="8"/>
      <c r="AQ68" s="8"/>
      <c r="AR68" s="9"/>
      <c r="AS68" s="9"/>
      <c r="AT68" s="10" t="str">
        <f t="shared" si="3"/>
        <v/>
      </c>
    </row>
    <row r="69" spans="1:46" ht="15" x14ac:dyDescent="0.25">
      <c r="A69" s="4"/>
      <c r="B69" s="5" t="str">
        <f>IF($A69 = "", "",
IFERROR(INDEX('[1]Local Factors'!L:L, MATCH($A69,'[1]Local Factors'!$M:$M, 0)),""))</f>
        <v/>
      </c>
      <c r="C69" s="6" t="str">
        <f>IF($A69 = "", "",
IFERROR(INDEX('[1]Local Factors'!N:N, MATCH($A69,'[1]Local Factors'!$M:$M, 0)),"Invalid LAEstab"))</f>
        <v/>
      </c>
      <c r="D69" s="7" t="str">
        <f t="shared" si="2"/>
        <v/>
      </c>
      <c r="E69" s="8"/>
      <c r="F69" s="8"/>
      <c r="G69" s="8"/>
      <c r="H69" s="8"/>
      <c r="I69" s="8"/>
      <c r="J69" s="8"/>
      <c r="K69" s="8"/>
      <c r="L69" s="9"/>
      <c r="M69" s="8"/>
      <c r="N69" s="8"/>
      <c r="O69" s="8"/>
      <c r="P69" s="8"/>
      <c r="Q69" s="8"/>
      <c r="R69" s="8"/>
      <c r="S69" s="8"/>
      <c r="T69" s="9"/>
      <c r="U69" s="8"/>
      <c r="V69" s="8"/>
      <c r="W69" s="8"/>
      <c r="X69" s="8"/>
      <c r="Y69" s="8"/>
      <c r="Z69" s="8"/>
      <c r="AA69" s="8"/>
      <c r="AB69" s="9"/>
      <c r="AC69" s="8"/>
      <c r="AD69" s="8"/>
      <c r="AE69" s="8"/>
      <c r="AF69" s="8"/>
      <c r="AG69" s="8"/>
      <c r="AH69" s="8"/>
      <c r="AI69" s="8"/>
      <c r="AJ69" s="9"/>
      <c r="AK69" s="8"/>
      <c r="AL69" s="8"/>
      <c r="AM69" s="8"/>
      <c r="AN69" s="8"/>
      <c r="AO69" s="8"/>
      <c r="AP69" s="8"/>
      <c r="AQ69" s="8"/>
      <c r="AR69" s="9"/>
      <c r="AS69" s="9"/>
      <c r="AT69" s="10" t="str">
        <f t="shared" si="3"/>
        <v/>
      </c>
    </row>
    <row r="70" spans="1:46" ht="15" x14ac:dyDescent="0.25">
      <c r="A70" s="4"/>
      <c r="B70" s="5" t="str">
        <f>IF($A70 = "", "",
IFERROR(INDEX('[1]Local Factors'!L:L, MATCH($A70,'[1]Local Factors'!$M:$M, 0)),""))</f>
        <v/>
      </c>
      <c r="C70" s="6" t="str">
        <f>IF($A70 = "", "",
IFERROR(INDEX('[1]Local Factors'!N:N, MATCH($A70,'[1]Local Factors'!$M:$M, 0)),"Invalid LAEstab"))</f>
        <v/>
      </c>
      <c r="D70" s="7" t="str">
        <f t="shared" si="2"/>
        <v/>
      </c>
      <c r="E70" s="8"/>
      <c r="F70" s="8"/>
      <c r="G70" s="8"/>
      <c r="H70" s="8"/>
      <c r="I70" s="8"/>
      <c r="J70" s="8"/>
      <c r="K70" s="8"/>
      <c r="L70" s="9"/>
      <c r="M70" s="8"/>
      <c r="N70" s="8"/>
      <c r="O70" s="8"/>
      <c r="P70" s="8"/>
      <c r="Q70" s="8"/>
      <c r="R70" s="8"/>
      <c r="S70" s="8"/>
      <c r="T70" s="9"/>
      <c r="U70" s="8"/>
      <c r="V70" s="8"/>
      <c r="W70" s="8"/>
      <c r="X70" s="8"/>
      <c r="Y70" s="8"/>
      <c r="Z70" s="8"/>
      <c r="AA70" s="8"/>
      <c r="AB70" s="9"/>
      <c r="AC70" s="8"/>
      <c r="AD70" s="8"/>
      <c r="AE70" s="8"/>
      <c r="AF70" s="8"/>
      <c r="AG70" s="8"/>
      <c r="AH70" s="8"/>
      <c r="AI70" s="8"/>
      <c r="AJ70" s="9"/>
      <c r="AK70" s="8"/>
      <c r="AL70" s="8"/>
      <c r="AM70" s="8"/>
      <c r="AN70" s="8"/>
      <c r="AO70" s="8"/>
      <c r="AP70" s="8"/>
      <c r="AQ70" s="8"/>
      <c r="AR70" s="9"/>
      <c r="AS70" s="9"/>
      <c r="AT70" s="10" t="str">
        <f t="shared" si="3"/>
        <v/>
      </c>
    </row>
    <row r="71" spans="1:46" ht="15" x14ac:dyDescent="0.25">
      <c r="A71" s="4"/>
      <c r="B71" s="5" t="str">
        <f>IF($A71 = "", "",
IFERROR(INDEX('[1]Local Factors'!L:L, MATCH($A71,'[1]Local Factors'!$M:$M, 0)),""))</f>
        <v/>
      </c>
      <c r="C71" s="6" t="str">
        <f>IF($A71 = "", "",
IFERROR(INDEX('[1]Local Factors'!N:N, MATCH($A71,'[1]Local Factors'!$M:$M, 0)),"Invalid LAEstab"))</f>
        <v/>
      </c>
      <c r="D71" s="7" t="str">
        <f t="shared" si="2"/>
        <v/>
      </c>
      <c r="E71" s="8"/>
      <c r="F71" s="8"/>
      <c r="G71" s="8"/>
      <c r="H71" s="8"/>
      <c r="I71" s="8"/>
      <c r="J71" s="8"/>
      <c r="K71" s="8"/>
      <c r="L71" s="9"/>
      <c r="M71" s="8"/>
      <c r="N71" s="8"/>
      <c r="O71" s="8"/>
      <c r="P71" s="8"/>
      <c r="Q71" s="8"/>
      <c r="R71" s="8"/>
      <c r="S71" s="8"/>
      <c r="T71" s="9"/>
      <c r="U71" s="8"/>
      <c r="V71" s="8"/>
      <c r="W71" s="8"/>
      <c r="X71" s="8"/>
      <c r="Y71" s="8"/>
      <c r="Z71" s="8"/>
      <c r="AA71" s="8"/>
      <c r="AB71" s="9"/>
      <c r="AC71" s="8"/>
      <c r="AD71" s="8"/>
      <c r="AE71" s="8"/>
      <c r="AF71" s="8"/>
      <c r="AG71" s="8"/>
      <c r="AH71" s="8"/>
      <c r="AI71" s="8"/>
      <c r="AJ71" s="9"/>
      <c r="AK71" s="8"/>
      <c r="AL71" s="8"/>
      <c r="AM71" s="8"/>
      <c r="AN71" s="8"/>
      <c r="AO71" s="8"/>
      <c r="AP71" s="8"/>
      <c r="AQ71" s="8"/>
      <c r="AR71" s="9"/>
      <c r="AS71" s="9"/>
      <c r="AT71" s="10" t="str">
        <f t="shared" si="3"/>
        <v/>
      </c>
    </row>
    <row r="72" spans="1:46" ht="15" x14ac:dyDescent="0.25">
      <c r="A72" s="4"/>
      <c r="B72" s="5" t="str">
        <f>IF($A72 = "", "",
IFERROR(INDEX('[1]Local Factors'!L:L, MATCH($A72,'[1]Local Factors'!$M:$M, 0)),""))</f>
        <v/>
      </c>
      <c r="C72" s="6" t="str">
        <f>IF($A72 = "", "",
IFERROR(INDEX('[1]Local Factors'!N:N, MATCH($A72,'[1]Local Factors'!$M:$M, 0)),"Invalid LAEstab"))</f>
        <v/>
      </c>
      <c r="D72" s="7" t="str">
        <f t="shared" si="2"/>
        <v/>
      </c>
      <c r="E72" s="8"/>
      <c r="F72" s="8"/>
      <c r="G72" s="8"/>
      <c r="H72" s="8"/>
      <c r="I72" s="8"/>
      <c r="J72" s="8"/>
      <c r="K72" s="8"/>
      <c r="L72" s="9"/>
      <c r="M72" s="8"/>
      <c r="N72" s="8"/>
      <c r="O72" s="8"/>
      <c r="P72" s="8"/>
      <c r="Q72" s="8"/>
      <c r="R72" s="8"/>
      <c r="S72" s="8"/>
      <c r="T72" s="9"/>
      <c r="U72" s="8"/>
      <c r="V72" s="8"/>
      <c r="W72" s="8"/>
      <c r="X72" s="8"/>
      <c r="Y72" s="8"/>
      <c r="Z72" s="8"/>
      <c r="AA72" s="8"/>
      <c r="AB72" s="9"/>
      <c r="AC72" s="8"/>
      <c r="AD72" s="8"/>
      <c r="AE72" s="8"/>
      <c r="AF72" s="8"/>
      <c r="AG72" s="8"/>
      <c r="AH72" s="8"/>
      <c r="AI72" s="8"/>
      <c r="AJ72" s="9"/>
      <c r="AK72" s="8"/>
      <c r="AL72" s="8"/>
      <c r="AM72" s="8"/>
      <c r="AN72" s="8"/>
      <c r="AO72" s="8"/>
      <c r="AP72" s="8"/>
      <c r="AQ72" s="8"/>
      <c r="AR72" s="9"/>
      <c r="AS72" s="9"/>
      <c r="AT72" s="10" t="str">
        <f t="shared" si="3"/>
        <v/>
      </c>
    </row>
    <row r="73" spans="1:46" ht="15" x14ac:dyDescent="0.25">
      <c r="A73" s="4"/>
      <c r="B73" s="5" t="str">
        <f>IF($A73 = "", "",
IFERROR(INDEX('[1]Local Factors'!L:L, MATCH($A73,'[1]Local Factors'!$M:$M, 0)),""))</f>
        <v/>
      </c>
      <c r="C73" s="6" t="str">
        <f>IF($A73 = "", "",
IFERROR(INDEX('[1]Local Factors'!N:N, MATCH($A73,'[1]Local Factors'!$M:$M, 0)),"Invalid LAEstab"))</f>
        <v/>
      </c>
      <c r="D73" s="7" t="str">
        <f t="shared" si="2"/>
        <v/>
      </c>
      <c r="E73" s="8"/>
      <c r="F73" s="8"/>
      <c r="G73" s="8"/>
      <c r="H73" s="8"/>
      <c r="I73" s="8"/>
      <c r="J73" s="8"/>
      <c r="K73" s="8"/>
      <c r="L73" s="9"/>
      <c r="M73" s="8"/>
      <c r="N73" s="8"/>
      <c r="O73" s="8"/>
      <c r="P73" s="8"/>
      <c r="Q73" s="8"/>
      <c r="R73" s="8"/>
      <c r="S73" s="8"/>
      <c r="T73" s="9"/>
      <c r="U73" s="8"/>
      <c r="V73" s="8"/>
      <c r="W73" s="8"/>
      <c r="X73" s="8"/>
      <c r="Y73" s="8"/>
      <c r="Z73" s="8"/>
      <c r="AA73" s="8"/>
      <c r="AB73" s="9"/>
      <c r="AC73" s="8"/>
      <c r="AD73" s="8"/>
      <c r="AE73" s="8"/>
      <c r="AF73" s="8"/>
      <c r="AG73" s="8"/>
      <c r="AH73" s="8"/>
      <c r="AI73" s="8"/>
      <c r="AJ73" s="9"/>
      <c r="AK73" s="8"/>
      <c r="AL73" s="8"/>
      <c r="AM73" s="8"/>
      <c r="AN73" s="8"/>
      <c r="AO73" s="8"/>
      <c r="AP73" s="8"/>
      <c r="AQ73" s="8"/>
      <c r="AR73" s="9"/>
      <c r="AS73" s="9"/>
      <c r="AT73" s="10" t="str">
        <f t="shared" si="3"/>
        <v/>
      </c>
    </row>
    <row r="74" spans="1:46" ht="15" x14ac:dyDescent="0.25">
      <c r="A74" s="4"/>
      <c r="B74" s="5" t="str">
        <f>IF($A74 = "", "",
IFERROR(INDEX('[1]Local Factors'!L:L, MATCH($A74,'[1]Local Factors'!$M:$M, 0)),""))</f>
        <v/>
      </c>
      <c r="C74" s="6" t="str">
        <f>IF($A74 = "", "",
IFERROR(INDEX('[1]Local Factors'!N:N, MATCH($A74,'[1]Local Factors'!$M:$M, 0)),"Invalid LAEstab"))</f>
        <v/>
      </c>
      <c r="D74" s="7" t="str">
        <f t="shared" si="2"/>
        <v/>
      </c>
      <c r="E74" s="8"/>
      <c r="F74" s="8"/>
      <c r="G74" s="8"/>
      <c r="H74" s="8"/>
      <c r="I74" s="8"/>
      <c r="J74" s="8"/>
      <c r="K74" s="8"/>
      <c r="L74" s="9"/>
      <c r="M74" s="8"/>
      <c r="N74" s="8"/>
      <c r="O74" s="8"/>
      <c r="P74" s="8"/>
      <c r="Q74" s="8"/>
      <c r="R74" s="8"/>
      <c r="S74" s="8"/>
      <c r="T74" s="9"/>
      <c r="U74" s="8"/>
      <c r="V74" s="8"/>
      <c r="W74" s="8"/>
      <c r="X74" s="8"/>
      <c r="Y74" s="8"/>
      <c r="Z74" s="8"/>
      <c r="AA74" s="8"/>
      <c r="AB74" s="9"/>
      <c r="AC74" s="8"/>
      <c r="AD74" s="8"/>
      <c r="AE74" s="8"/>
      <c r="AF74" s="8"/>
      <c r="AG74" s="8"/>
      <c r="AH74" s="8"/>
      <c r="AI74" s="8"/>
      <c r="AJ74" s="9"/>
      <c r="AK74" s="8"/>
      <c r="AL74" s="8"/>
      <c r="AM74" s="8"/>
      <c r="AN74" s="8"/>
      <c r="AO74" s="8"/>
      <c r="AP74" s="8"/>
      <c r="AQ74" s="8"/>
      <c r="AR74" s="9"/>
      <c r="AS74" s="9"/>
      <c r="AT74" s="10" t="str">
        <f t="shared" si="3"/>
        <v/>
      </c>
    </row>
    <row r="75" spans="1:46" ht="15" x14ac:dyDescent="0.25">
      <c r="A75" s="4"/>
      <c r="B75" s="5" t="str">
        <f>IF($A75 = "", "",
IFERROR(INDEX('[1]Local Factors'!L:L, MATCH($A75,'[1]Local Factors'!$M:$M, 0)),""))</f>
        <v/>
      </c>
      <c r="C75" s="6" t="str">
        <f>IF($A75 = "", "",
IFERROR(INDEX('[1]Local Factors'!N:N, MATCH($A75,'[1]Local Factors'!$M:$M, 0)),"Invalid LAEstab"))</f>
        <v/>
      </c>
      <c r="D75" s="7" t="str">
        <f t="shared" si="2"/>
        <v/>
      </c>
      <c r="E75" s="8"/>
      <c r="F75" s="8"/>
      <c r="G75" s="8"/>
      <c r="H75" s="8"/>
      <c r="I75" s="8"/>
      <c r="J75" s="8"/>
      <c r="K75" s="8"/>
      <c r="L75" s="9"/>
      <c r="M75" s="8"/>
      <c r="N75" s="8"/>
      <c r="O75" s="8"/>
      <c r="P75" s="8"/>
      <c r="Q75" s="8"/>
      <c r="R75" s="8"/>
      <c r="S75" s="8"/>
      <c r="T75" s="9"/>
      <c r="U75" s="8"/>
      <c r="V75" s="8"/>
      <c r="W75" s="8"/>
      <c r="X75" s="8"/>
      <c r="Y75" s="8"/>
      <c r="Z75" s="8"/>
      <c r="AA75" s="8"/>
      <c r="AB75" s="9"/>
      <c r="AC75" s="8"/>
      <c r="AD75" s="8"/>
      <c r="AE75" s="8"/>
      <c r="AF75" s="8"/>
      <c r="AG75" s="8"/>
      <c r="AH75" s="8"/>
      <c r="AI75" s="8"/>
      <c r="AJ75" s="9"/>
      <c r="AK75" s="8"/>
      <c r="AL75" s="8"/>
      <c r="AM75" s="8"/>
      <c r="AN75" s="8"/>
      <c r="AO75" s="8"/>
      <c r="AP75" s="8"/>
      <c r="AQ75" s="8"/>
      <c r="AR75" s="9"/>
      <c r="AS75" s="9"/>
      <c r="AT75" s="10" t="str">
        <f t="shared" si="3"/>
        <v/>
      </c>
    </row>
    <row r="76" spans="1:46" ht="15" x14ac:dyDescent="0.25">
      <c r="A76" s="4"/>
      <c r="B76" s="5" t="str">
        <f>IF($A76 = "", "",
IFERROR(INDEX('[1]Local Factors'!L:L, MATCH($A76,'[1]Local Factors'!$M:$M, 0)),""))</f>
        <v/>
      </c>
      <c r="C76" s="6" t="str">
        <f>IF($A76 = "", "",
IFERROR(INDEX('[1]Local Factors'!N:N, MATCH($A76,'[1]Local Factors'!$M:$M, 0)),"Invalid LAEstab"))</f>
        <v/>
      </c>
      <c r="D76" s="7" t="str">
        <f t="shared" si="2"/>
        <v/>
      </c>
      <c r="E76" s="8"/>
      <c r="F76" s="8"/>
      <c r="G76" s="8"/>
      <c r="H76" s="8"/>
      <c r="I76" s="8"/>
      <c r="J76" s="8"/>
      <c r="K76" s="8"/>
      <c r="L76" s="9"/>
      <c r="M76" s="8"/>
      <c r="N76" s="8"/>
      <c r="O76" s="8"/>
      <c r="P76" s="8"/>
      <c r="Q76" s="8"/>
      <c r="R76" s="8"/>
      <c r="S76" s="8"/>
      <c r="T76" s="9"/>
      <c r="U76" s="8"/>
      <c r="V76" s="8"/>
      <c r="W76" s="8"/>
      <c r="X76" s="8"/>
      <c r="Y76" s="8"/>
      <c r="Z76" s="8"/>
      <c r="AA76" s="8"/>
      <c r="AB76" s="9"/>
      <c r="AC76" s="8"/>
      <c r="AD76" s="8"/>
      <c r="AE76" s="8"/>
      <c r="AF76" s="8"/>
      <c r="AG76" s="8"/>
      <c r="AH76" s="8"/>
      <c r="AI76" s="8"/>
      <c r="AJ76" s="9"/>
      <c r="AK76" s="8"/>
      <c r="AL76" s="8"/>
      <c r="AM76" s="8"/>
      <c r="AN76" s="8"/>
      <c r="AO76" s="8"/>
      <c r="AP76" s="8"/>
      <c r="AQ76" s="8"/>
      <c r="AR76" s="9"/>
      <c r="AS76" s="9"/>
      <c r="AT76" s="10" t="str">
        <f t="shared" si="3"/>
        <v/>
      </c>
    </row>
    <row r="77" spans="1:46" ht="15" x14ac:dyDescent="0.25">
      <c r="A77" s="4"/>
      <c r="B77" s="5" t="str">
        <f>IF($A77 = "", "",
IFERROR(INDEX('[1]Local Factors'!L:L, MATCH($A77,'[1]Local Factors'!$M:$M, 0)),""))</f>
        <v/>
      </c>
      <c r="C77" s="6" t="str">
        <f>IF($A77 = "", "",
IFERROR(INDEX('[1]Local Factors'!N:N, MATCH($A77,'[1]Local Factors'!$M:$M, 0)),"Invalid LAEstab"))</f>
        <v/>
      </c>
      <c r="D77" s="7" t="str">
        <f t="shared" si="2"/>
        <v/>
      </c>
      <c r="E77" s="8"/>
      <c r="F77" s="8"/>
      <c r="G77" s="8"/>
      <c r="H77" s="8"/>
      <c r="I77" s="8"/>
      <c r="J77" s="8"/>
      <c r="K77" s="8"/>
      <c r="L77" s="9"/>
      <c r="M77" s="8"/>
      <c r="N77" s="8"/>
      <c r="O77" s="8"/>
      <c r="P77" s="8"/>
      <c r="Q77" s="8"/>
      <c r="R77" s="8"/>
      <c r="S77" s="8"/>
      <c r="T77" s="9"/>
      <c r="U77" s="8"/>
      <c r="V77" s="8"/>
      <c r="W77" s="8"/>
      <c r="X77" s="8"/>
      <c r="Y77" s="8"/>
      <c r="Z77" s="8"/>
      <c r="AA77" s="8"/>
      <c r="AB77" s="9"/>
      <c r="AC77" s="8"/>
      <c r="AD77" s="8"/>
      <c r="AE77" s="8"/>
      <c r="AF77" s="8"/>
      <c r="AG77" s="8"/>
      <c r="AH77" s="8"/>
      <c r="AI77" s="8"/>
      <c r="AJ77" s="9"/>
      <c r="AK77" s="8"/>
      <c r="AL77" s="8"/>
      <c r="AM77" s="8"/>
      <c r="AN77" s="8"/>
      <c r="AO77" s="8"/>
      <c r="AP77" s="8"/>
      <c r="AQ77" s="8"/>
      <c r="AR77" s="9"/>
      <c r="AS77" s="9"/>
      <c r="AT77" s="10" t="str">
        <f t="shared" si="3"/>
        <v/>
      </c>
    </row>
    <row r="78" spans="1:46" ht="15" x14ac:dyDescent="0.25">
      <c r="A78" s="4"/>
      <c r="B78" s="5" t="str">
        <f>IF($A78 = "", "",
IFERROR(INDEX('[1]Local Factors'!L:L, MATCH($A78,'[1]Local Factors'!$M:$M, 0)),""))</f>
        <v/>
      </c>
      <c r="C78" s="6" t="str">
        <f>IF($A78 = "", "",
IFERROR(INDEX('[1]Local Factors'!N:N, MATCH($A78,'[1]Local Factors'!$M:$M, 0)),"Invalid LAEstab"))</f>
        <v/>
      </c>
      <c r="D78" s="7" t="str">
        <f t="shared" si="2"/>
        <v/>
      </c>
      <c r="E78" s="8"/>
      <c r="F78" s="8"/>
      <c r="G78" s="8"/>
      <c r="H78" s="8"/>
      <c r="I78" s="8"/>
      <c r="J78" s="8"/>
      <c r="K78" s="8"/>
      <c r="L78" s="9"/>
      <c r="M78" s="8"/>
      <c r="N78" s="8"/>
      <c r="O78" s="8"/>
      <c r="P78" s="8"/>
      <c r="Q78" s="8"/>
      <c r="R78" s="8"/>
      <c r="S78" s="8"/>
      <c r="T78" s="9"/>
      <c r="U78" s="8"/>
      <c r="V78" s="8"/>
      <c r="W78" s="8"/>
      <c r="X78" s="8"/>
      <c r="Y78" s="8"/>
      <c r="Z78" s="8"/>
      <c r="AA78" s="8"/>
      <c r="AB78" s="9"/>
      <c r="AC78" s="8"/>
      <c r="AD78" s="8"/>
      <c r="AE78" s="8"/>
      <c r="AF78" s="8"/>
      <c r="AG78" s="8"/>
      <c r="AH78" s="8"/>
      <c r="AI78" s="8"/>
      <c r="AJ78" s="9"/>
      <c r="AK78" s="8"/>
      <c r="AL78" s="8"/>
      <c r="AM78" s="8"/>
      <c r="AN78" s="8"/>
      <c r="AO78" s="8"/>
      <c r="AP78" s="8"/>
      <c r="AQ78" s="8"/>
      <c r="AR78" s="9"/>
      <c r="AS78" s="9"/>
      <c r="AT78" s="10" t="str">
        <f t="shared" si="3"/>
        <v/>
      </c>
    </row>
    <row r="79" spans="1:46" ht="15" x14ac:dyDescent="0.25">
      <c r="A79" s="4"/>
      <c r="B79" s="5" t="str">
        <f>IF($A79 = "", "",
IFERROR(INDEX('[1]Local Factors'!L:L, MATCH($A79,'[1]Local Factors'!$M:$M, 0)),""))</f>
        <v/>
      </c>
      <c r="C79" s="6" t="str">
        <f>IF($A79 = "", "",
IFERROR(INDEX('[1]Local Factors'!N:N, MATCH($A79,'[1]Local Factors'!$M:$M, 0)),"Invalid LAEstab"))</f>
        <v/>
      </c>
      <c r="D79" s="7" t="str">
        <f t="shared" si="2"/>
        <v/>
      </c>
      <c r="E79" s="8"/>
      <c r="F79" s="8"/>
      <c r="G79" s="8"/>
      <c r="H79" s="8"/>
      <c r="I79" s="8"/>
      <c r="J79" s="8"/>
      <c r="K79" s="8"/>
      <c r="L79" s="9"/>
      <c r="M79" s="8"/>
      <c r="N79" s="8"/>
      <c r="O79" s="8"/>
      <c r="P79" s="8"/>
      <c r="Q79" s="8"/>
      <c r="R79" s="8"/>
      <c r="S79" s="8"/>
      <c r="T79" s="9"/>
      <c r="U79" s="8"/>
      <c r="V79" s="8"/>
      <c r="W79" s="8"/>
      <c r="X79" s="8"/>
      <c r="Y79" s="8"/>
      <c r="Z79" s="8"/>
      <c r="AA79" s="8"/>
      <c r="AB79" s="9"/>
      <c r="AC79" s="8"/>
      <c r="AD79" s="8"/>
      <c r="AE79" s="8"/>
      <c r="AF79" s="8"/>
      <c r="AG79" s="8"/>
      <c r="AH79" s="8"/>
      <c r="AI79" s="8"/>
      <c r="AJ79" s="9"/>
      <c r="AK79" s="8"/>
      <c r="AL79" s="8"/>
      <c r="AM79" s="8"/>
      <c r="AN79" s="8"/>
      <c r="AO79" s="8"/>
      <c r="AP79" s="8"/>
      <c r="AQ79" s="8"/>
      <c r="AR79" s="9"/>
      <c r="AS79" s="9"/>
      <c r="AT79" s="10" t="str">
        <f t="shared" si="3"/>
        <v/>
      </c>
    </row>
    <row r="80" spans="1:46" ht="15" x14ac:dyDescent="0.25">
      <c r="A80" s="4"/>
      <c r="B80" s="5" t="str">
        <f>IF($A80 = "", "",
IFERROR(INDEX('[1]Local Factors'!L:L, MATCH($A80,'[1]Local Factors'!$M:$M, 0)),""))</f>
        <v/>
      </c>
      <c r="C80" s="6" t="str">
        <f>IF($A80 = "", "",
IFERROR(INDEX('[1]Local Factors'!N:N, MATCH($A80,'[1]Local Factors'!$M:$M, 0)),"Invalid LAEstab"))</f>
        <v/>
      </c>
      <c r="D80" s="7" t="str">
        <f t="shared" si="2"/>
        <v/>
      </c>
      <c r="E80" s="8"/>
      <c r="F80" s="8"/>
      <c r="G80" s="8"/>
      <c r="H80" s="8"/>
      <c r="I80" s="8"/>
      <c r="J80" s="8"/>
      <c r="K80" s="8"/>
      <c r="L80" s="9"/>
      <c r="M80" s="8"/>
      <c r="N80" s="8"/>
      <c r="O80" s="8"/>
      <c r="P80" s="8"/>
      <c r="Q80" s="8"/>
      <c r="R80" s="8"/>
      <c r="S80" s="8"/>
      <c r="T80" s="9"/>
      <c r="U80" s="8"/>
      <c r="V80" s="8"/>
      <c r="W80" s="8"/>
      <c r="X80" s="8"/>
      <c r="Y80" s="8"/>
      <c r="Z80" s="8"/>
      <c r="AA80" s="8"/>
      <c r="AB80" s="9"/>
      <c r="AC80" s="8"/>
      <c r="AD80" s="8"/>
      <c r="AE80" s="8"/>
      <c r="AF80" s="8"/>
      <c r="AG80" s="8"/>
      <c r="AH80" s="8"/>
      <c r="AI80" s="8"/>
      <c r="AJ80" s="9"/>
      <c r="AK80" s="8"/>
      <c r="AL80" s="8"/>
      <c r="AM80" s="8"/>
      <c r="AN80" s="8"/>
      <c r="AO80" s="8"/>
      <c r="AP80" s="8"/>
      <c r="AQ80" s="8"/>
      <c r="AR80" s="9"/>
      <c r="AS80" s="9"/>
      <c r="AT80" s="10" t="str">
        <f t="shared" si="3"/>
        <v/>
      </c>
    </row>
    <row r="81" spans="1:46" ht="15" x14ac:dyDescent="0.25">
      <c r="A81" s="4"/>
      <c r="B81" s="5" t="str">
        <f>IF($A81 = "", "",
IFERROR(INDEX('[1]Local Factors'!L:L, MATCH($A81,'[1]Local Factors'!$M:$M, 0)),""))</f>
        <v/>
      </c>
      <c r="C81" s="6" t="str">
        <f>IF($A81 = "", "",
IFERROR(INDEX('[1]Local Factors'!N:N, MATCH($A81,'[1]Local Factors'!$M:$M, 0)),"Invalid LAEstab"))</f>
        <v/>
      </c>
      <c r="D81" s="7" t="str">
        <f t="shared" si="2"/>
        <v/>
      </c>
      <c r="E81" s="8"/>
      <c r="F81" s="8"/>
      <c r="G81" s="8"/>
      <c r="H81" s="8"/>
      <c r="I81" s="8"/>
      <c r="J81" s="8"/>
      <c r="K81" s="8"/>
      <c r="L81" s="9"/>
      <c r="M81" s="8"/>
      <c r="N81" s="8"/>
      <c r="O81" s="8"/>
      <c r="P81" s="8"/>
      <c r="Q81" s="8"/>
      <c r="R81" s="8"/>
      <c r="S81" s="8"/>
      <c r="T81" s="9"/>
      <c r="U81" s="8"/>
      <c r="V81" s="8"/>
      <c r="W81" s="8"/>
      <c r="X81" s="8"/>
      <c r="Y81" s="8"/>
      <c r="Z81" s="8"/>
      <c r="AA81" s="8"/>
      <c r="AB81" s="9"/>
      <c r="AC81" s="8"/>
      <c r="AD81" s="8"/>
      <c r="AE81" s="8"/>
      <c r="AF81" s="8"/>
      <c r="AG81" s="8"/>
      <c r="AH81" s="8"/>
      <c r="AI81" s="8"/>
      <c r="AJ81" s="9"/>
      <c r="AK81" s="8"/>
      <c r="AL81" s="8"/>
      <c r="AM81" s="8"/>
      <c r="AN81" s="8"/>
      <c r="AO81" s="8"/>
      <c r="AP81" s="8"/>
      <c r="AQ81" s="8"/>
      <c r="AR81" s="9"/>
      <c r="AS81" s="9"/>
      <c r="AT81" s="10" t="str">
        <f t="shared" si="3"/>
        <v/>
      </c>
    </row>
    <row r="82" spans="1:46" ht="15" x14ac:dyDescent="0.25">
      <c r="A82" s="4"/>
      <c r="B82" s="5" t="str">
        <f>IF($A82 = "", "",
IFERROR(INDEX('[1]Local Factors'!L:L, MATCH($A82,'[1]Local Factors'!$M:$M, 0)),""))</f>
        <v/>
      </c>
      <c r="C82" s="6" t="str">
        <f>IF($A82 = "", "",
IFERROR(INDEX('[1]Local Factors'!N:N, MATCH($A82,'[1]Local Factors'!$M:$M, 0)),"Invalid LAEstab"))</f>
        <v/>
      </c>
      <c r="D82" s="7" t="str">
        <f t="shared" si="2"/>
        <v/>
      </c>
      <c r="E82" s="8"/>
      <c r="F82" s="8"/>
      <c r="G82" s="8"/>
      <c r="H82" s="8"/>
      <c r="I82" s="8"/>
      <c r="J82" s="8"/>
      <c r="K82" s="8"/>
      <c r="L82" s="9"/>
      <c r="M82" s="8"/>
      <c r="N82" s="8"/>
      <c r="O82" s="8"/>
      <c r="P82" s="8"/>
      <c r="Q82" s="8"/>
      <c r="R82" s="8"/>
      <c r="S82" s="8"/>
      <c r="T82" s="9"/>
      <c r="U82" s="8"/>
      <c r="V82" s="8"/>
      <c r="W82" s="8"/>
      <c r="X82" s="8"/>
      <c r="Y82" s="8"/>
      <c r="Z82" s="8"/>
      <c r="AA82" s="8"/>
      <c r="AB82" s="9"/>
      <c r="AC82" s="8"/>
      <c r="AD82" s="8"/>
      <c r="AE82" s="8"/>
      <c r="AF82" s="8"/>
      <c r="AG82" s="8"/>
      <c r="AH82" s="8"/>
      <c r="AI82" s="8"/>
      <c r="AJ82" s="9"/>
      <c r="AK82" s="8"/>
      <c r="AL82" s="8"/>
      <c r="AM82" s="8"/>
      <c r="AN82" s="8"/>
      <c r="AO82" s="8"/>
      <c r="AP82" s="8"/>
      <c r="AQ82" s="8"/>
      <c r="AR82" s="9"/>
      <c r="AS82" s="9"/>
      <c r="AT82" s="10" t="str">
        <f t="shared" si="3"/>
        <v/>
      </c>
    </row>
    <row r="83" spans="1:46" ht="15" x14ac:dyDescent="0.25">
      <c r="A83" s="4"/>
      <c r="B83" s="5" t="str">
        <f>IF($A83 = "", "",
IFERROR(INDEX('[1]Local Factors'!L:L, MATCH($A83,'[1]Local Factors'!$M:$M, 0)),""))</f>
        <v/>
      </c>
      <c r="C83" s="6" t="str">
        <f>IF($A83 = "", "",
IFERROR(INDEX('[1]Local Factors'!N:N, MATCH($A83,'[1]Local Factors'!$M:$M, 0)),"Invalid LAEstab"))</f>
        <v/>
      </c>
      <c r="D83" s="7" t="str">
        <f t="shared" si="2"/>
        <v/>
      </c>
      <c r="E83" s="8"/>
      <c r="F83" s="8"/>
      <c r="G83" s="8"/>
      <c r="H83" s="8"/>
      <c r="I83" s="8"/>
      <c r="J83" s="8"/>
      <c r="K83" s="8"/>
      <c r="L83" s="9"/>
      <c r="M83" s="8"/>
      <c r="N83" s="8"/>
      <c r="O83" s="8"/>
      <c r="P83" s="8"/>
      <c r="Q83" s="8"/>
      <c r="R83" s="8"/>
      <c r="S83" s="8"/>
      <c r="T83" s="9"/>
      <c r="U83" s="8"/>
      <c r="V83" s="8"/>
      <c r="W83" s="8"/>
      <c r="X83" s="8"/>
      <c r="Y83" s="8"/>
      <c r="Z83" s="8"/>
      <c r="AA83" s="8"/>
      <c r="AB83" s="9"/>
      <c r="AC83" s="8"/>
      <c r="AD83" s="8"/>
      <c r="AE83" s="8"/>
      <c r="AF83" s="8"/>
      <c r="AG83" s="8"/>
      <c r="AH83" s="8"/>
      <c r="AI83" s="8"/>
      <c r="AJ83" s="9"/>
      <c r="AK83" s="8"/>
      <c r="AL83" s="8"/>
      <c r="AM83" s="8"/>
      <c r="AN83" s="8"/>
      <c r="AO83" s="8"/>
      <c r="AP83" s="8"/>
      <c r="AQ83" s="8"/>
      <c r="AR83" s="9"/>
      <c r="AS83" s="9"/>
      <c r="AT83" s="10" t="str">
        <f t="shared" si="3"/>
        <v/>
      </c>
    </row>
    <row r="84" spans="1:46" ht="15" x14ac:dyDescent="0.25">
      <c r="A84" s="4"/>
      <c r="B84" s="5" t="str">
        <f>IF($A84 = "", "",
IFERROR(INDEX('[1]Local Factors'!L:L, MATCH($A84,'[1]Local Factors'!$M:$M, 0)),""))</f>
        <v/>
      </c>
      <c r="C84" s="6" t="str">
        <f>IF($A84 = "", "",
IFERROR(INDEX('[1]Local Factors'!N:N, MATCH($A84,'[1]Local Factors'!$M:$M, 0)),"Invalid LAEstab"))</f>
        <v/>
      </c>
      <c r="D84" s="7" t="str">
        <f t="shared" si="2"/>
        <v/>
      </c>
      <c r="E84" s="8"/>
      <c r="F84" s="8"/>
      <c r="G84" s="8"/>
      <c r="H84" s="8"/>
      <c r="I84" s="8"/>
      <c r="J84" s="8"/>
      <c r="K84" s="8"/>
      <c r="L84" s="9"/>
      <c r="M84" s="8"/>
      <c r="N84" s="8"/>
      <c r="O84" s="8"/>
      <c r="P84" s="8"/>
      <c r="Q84" s="8"/>
      <c r="R84" s="8"/>
      <c r="S84" s="8"/>
      <c r="T84" s="9"/>
      <c r="U84" s="8"/>
      <c r="V84" s="8"/>
      <c r="W84" s="8"/>
      <c r="X84" s="8"/>
      <c r="Y84" s="8"/>
      <c r="Z84" s="8"/>
      <c r="AA84" s="8"/>
      <c r="AB84" s="9"/>
      <c r="AC84" s="8"/>
      <c r="AD84" s="8"/>
      <c r="AE84" s="8"/>
      <c r="AF84" s="8"/>
      <c r="AG84" s="8"/>
      <c r="AH84" s="8"/>
      <c r="AI84" s="8"/>
      <c r="AJ84" s="9"/>
      <c r="AK84" s="8"/>
      <c r="AL84" s="8"/>
      <c r="AM84" s="8"/>
      <c r="AN84" s="8"/>
      <c r="AO84" s="8"/>
      <c r="AP84" s="8"/>
      <c r="AQ84" s="8"/>
      <c r="AR84" s="9"/>
      <c r="AS84" s="9"/>
      <c r="AT84" s="10" t="str">
        <f t="shared" si="3"/>
        <v/>
      </c>
    </row>
    <row r="85" spans="1:46" ht="15" x14ac:dyDescent="0.25">
      <c r="A85" s="4"/>
      <c r="B85" s="5" t="str">
        <f>IF($A85 = "", "",
IFERROR(INDEX('[1]Local Factors'!L:L, MATCH($A85,'[1]Local Factors'!$M:$M, 0)),""))</f>
        <v/>
      </c>
      <c r="C85" s="6" t="str">
        <f>IF($A85 = "", "",
IFERROR(INDEX('[1]Local Factors'!N:N, MATCH($A85,'[1]Local Factors'!$M:$M, 0)),"Invalid LAEstab"))</f>
        <v/>
      </c>
      <c r="D85" s="7" t="str">
        <f t="shared" si="2"/>
        <v/>
      </c>
      <c r="E85" s="8"/>
      <c r="F85" s="8"/>
      <c r="G85" s="8"/>
      <c r="H85" s="8"/>
      <c r="I85" s="8"/>
      <c r="J85" s="8"/>
      <c r="K85" s="8"/>
      <c r="L85" s="9"/>
      <c r="M85" s="8"/>
      <c r="N85" s="8"/>
      <c r="O85" s="8"/>
      <c r="P85" s="8"/>
      <c r="Q85" s="8"/>
      <c r="R85" s="8"/>
      <c r="S85" s="8"/>
      <c r="T85" s="9"/>
      <c r="U85" s="8"/>
      <c r="V85" s="8"/>
      <c r="W85" s="8"/>
      <c r="X85" s="8"/>
      <c r="Y85" s="8"/>
      <c r="Z85" s="8"/>
      <c r="AA85" s="8"/>
      <c r="AB85" s="9"/>
      <c r="AC85" s="8"/>
      <c r="AD85" s="8"/>
      <c r="AE85" s="8"/>
      <c r="AF85" s="8"/>
      <c r="AG85" s="8"/>
      <c r="AH85" s="8"/>
      <c r="AI85" s="8"/>
      <c r="AJ85" s="9"/>
      <c r="AK85" s="8"/>
      <c r="AL85" s="8"/>
      <c r="AM85" s="8"/>
      <c r="AN85" s="8"/>
      <c r="AO85" s="8"/>
      <c r="AP85" s="8"/>
      <c r="AQ85" s="8"/>
      <c r="AR85" s="9"/>
      <c r="AS85" s="9"/>
      <c r="AT85" s="10" t="str">
        <f t="shared" si="3"/>
        <v/>
      </c>
    </row>
    <row r="86" spans="1:46" ht="15" x14ac:dyDescent="0.25">
      <c r="A86" s="4"/>
      <c r="B86" s="5" t="str">
        <f>IF($A86 = "", "",
IFERROR(INDEX('[1]Local Factors'!L:L, MATCH($A86,'[1]Local Factors'!$M:$M, 0)),""))</f>
        <v/>
      </c>
      <c r="C86" s="6" t="str">
        <f>IF($A86 = "", "",
IFERROR(INDEX('[1]Local Factors'!N:N, MATCH($A86,'[1]Local Factors'!$M:$M, 0)),"Invalid LAEstab"))</f>
        <v/>
      </c>
      <c r="D86" s="7" t="str">
        <f t="shared" si="2"/>
        <v/>
      </c>
      <c r="E86" s="8"/>
      <c r="F86" s="8"/>
      <c r="G86" s="8"/>
      <c r="H86" s="8"/>
      <c r="I86" s="8"/>
      <c r="J86" s="8"/>
      <c r="K86" s="8"/>
      <c r="L86" s="9"/>
      <c r="M86" s="8"/>
      <c r="N86" s="8"/>
      <c r="O86" s="8"/>
      <c r="P86" s="8"/>
      <c r="Q86" s="8"/>
      <c r="R86" s="8"/>
      <c r="S86" s="8"/>
      <c r="T86" s="9"/>
      <c r="U86" s="8"/>
      <c r="V86" s="8"/>
      <c r="W86" s="8"/>
      <c r="X86" s="8"/>
      <c r="Y86" s="8"/>
      <c r="Z86" s="8"/>
      <c r="AA86" s="8"/>
      <c r="AB86" s="9"/>
      <c r="AC86" s="8"/>
      <c r="AD86" s="8"/>
      <c r="AE86" s="8"/>
      <c r="AF86" s="8"/>
      <c r="AG86" s="8"/>
      <c r="AH86" s="8"/>
      <c r="AI86" s="8"/>
      <c r="AJ86" s="9"/>
      <c r="AK86" s="8"/>
      <c r="AL86" s="8"/>
      <c r="AM86" s="8"/>
      <c r="AN86" s="8"/>
      <c r="AO86" s="8"/>
      <c r="AP86" s="8"/>
      <c r="AQ86" s="8"/>
      <c r="AR86" s="9"/>
      <c r="AS86" s="9"/>
      <c r="AT86" s="10" t="str">
        <f t="shared" si="3"/>
        <v/>
      </c>
    </row>
    <row r="87" spans="1:46" ht="15" x14ac:dyDescent="0.25">
      <c r="A87" s="4"/>
      <c r="B87" s="5" t="str">
        <f>IF($A87 = "", "",
IFERROR(INDEX('[1]Local Factors'!L:L, MATCH($A87,'[1]Local Factors'!$M:$M, 0)),""))</f>
        <v/>
      </c>
      <c r="C87" s="6" t="str">
        <f>IF($A87 = "", "",
IFERROR(INDEX('[1]Local Factors'!N:N, MATCH($A87,'[1]Local Factors'!$M:$M, 0)),"Invalid LAEstab"))</f>
        <v/>
      </c>
      <c r="D87" s="7" t="str">
        <f t="shared" si="2"/>
        <v/>
      </c>
      <c r="E87" s="8"/>
      <c r="F87" s="8"/>
      <c r="G87" s="8"/>
      <c r="H87" s="8"/>
      <c r="I87" s="8"/>
      <c r="J87" s="8"/>
      <c r="K87" s="8"/>
      <c r="L87" s="9"/>
      <c r="M87" s="8"/>
      <c r="N87" s="8"/>
      <c r="O87" s="8"/>
      <c r="P87" s="8"/>
      <c r="Q87" s="8"/>
      <c r="R87" s="8"/>
      <c r="S87" s="8"/>
      <c r="T87" s="9"/>
      <c r="U87" s="8"/>
      <c r="V87" s="8"/>
      <c r="W87" s="8"/>
      <c r="X87" s="8"/>
      <c r="Y87" s="8"/>
      <c r="Z87" s="8"/>
      <c r="AA87" s="8"/>
      <c r="AB87" s="9"/>
      <c r="AC87" s="8"/>
      <c r="AD87" s="8"/>
      <c r="AE87" s="8"/>
      <c r="AF87" s="8"/>
      <c r="AG87" s="8"/>
      <c r="AH87" s="8"/>
      <c r="AI87" s="8"/>
      <c r="AJ87" s="9"/>
      <c r="AK87" s="8"/>
      <c r="AL87" s="8"/>
      <c r="AM87" s="8"/>
      <c r="AN87" s="8"/>
      <c r="AO87" s="8"/>
      <c r="AP87" s="8"/>
      <c r="AQ87" s="8"/>
      <c r="AR87" s="9"/>
      <c r="AS87" s="9"/>
      <c r="AT87" s="10" t="str">
        <f t="shared" si="3"/>
        <v/>
      </c>
    </row>
    <row r="88" spans="1:46" ht="15" x14ac:dyDescent="0.25">
      <c r="A88" s="4"/>
      <c r="B88" s="5" t="str">
        <f>IF($A88 = "", "",
IFERROR(INDEX('[1]Local Factors'!L:L, MATCH($A88,'[1]Local Factors'!$M:$M, 0)),""))</f>
        <v/>
      </c>
      <c r="C88" s="6" t="str">
        <f>IF($A88 = "", "",
IFERROR(INDEX('[1]Local Factors'!N:N, MATCH($A88,'[1]Local Factors'!$M:$M, 0)),"Invalid LAEstab"))</f>
        <v/>
      </c>
      <c r="D88" s="7" t="str">
        <f t="shared" si="2"/>
        <v/>
      </c>
      <c r="E88" s="8"/>
      <c r="F88" s="8"/>
      <c r="G88" s="8"/>
      <c r="H88" s="8"/>
      <c r="I88" s="8"/>
      <c r="J88" s="8"/>
      <c r="K88" s="8"/>
      <c r="L88" s="9"/>
      <c r="M88" s="8"/>
      <c r="N88" s="8"/>
      <c r="O88" s="8"/>
      <c r="P88" s="8"/>
      <c r="Q88" s="8"/>
      <c r="R88" s="8"/>
      <c r="S88" s="8"/>
      <c r="T88" s="9"/>
      <c r="U88" s="8"/>
      <c r="V88" s="8"/>
      <c r="W88" s="8"/>
      <c r="X88" s="8"/>
      <c r="Y88" s="8"/>
      <c r="Z88" s="8"/>
      <c r="AA88" s="8"/>
      <c r="AB88" s="9"/>
      <c r="AC88" s="8"/>
      <c r="AD88" s="8"/>
      <c r="AE88" s="8"/>
      <c r="AF88" s="8"/>
      <c r="AG88" s="8"/>
      <c r="AH88" s="8"/>
      <c r="AI88" s="8"/>
      <c r="AJ88" s="9"/>
      <c r="AK88" s="8"/>
      <c r="AL88" s="8"/>
      <c r="AM88" s="8"/>
      <c r="AN88" s="8"/>
      <c r="AO88" s="8"/>
      <c r="AP88" s="8"/>
      <c r="AQ88" s="8"/>
      <c r="AR88" s="9"/>
      <c r="AS88" s="9"/>
      <c r="AT88" s="10" t="str">
        <f t="shared" si="3"/>
        <v/>
      </c>
    </row>
    <row r="89" spans="1:46" ht="15" x14ac:dyDescent="0.25">
      <c r="A89" s="4"/>
      <c r="B89" s="5" t="str">
        <f>IF($A89 = "", "",
IFERROR(INDEX('[1]Local Factors'!L:L, MATCH($A89,'[1]Local Factors'!$M:$M, 0)),""))</f>
        <v/>
      </c>
      <c r="C89" s="6" t="str">
        <f>IF($A89 = "", "",
IFERROR(INDEX('[1]Local Factors'!N:N, MATCH($A89,'[1]Local Factors'!$M:$M, 0)),"Invalid LAEstab"))</f>
        <v/>
      </c>
      <c r="D89" s="7" t="str">
        <f t="shared" si="2"/>
        <v/>
      </c>
      <c r="E89" s="8"/>
      <c r="F89" s="8"/>
      <c r="G89" s="8"/>
      <c r="H89" s="8"/>
      <c r="I89" s="8"/>
      <c r="J89" s="8"/>
      <c r="K89" s="8"/>
      <c r="L89" s="9"/>
      <c r="M89" s="8"/>
      <c r="N89" s="8"/>
      <c r="O89" s="8"/>
      <c r="P89" s="8"/>
      <c r="Q89" s="8"/>
      <c r="R89" s="8"/>
      <c r="S89" s="8"/>
      <c r="T89" s="9"/>
      <c r="U89" s="8"/>
      <c r="V89" s="8"/>
      <c r="W89" s="8"/>
      <c r="X89" s="8"/>
      <c r="Y89" s="8"/>
      <c r="Z89" s="8"/>
      <c r="AA89" s="8"/>
      <c r="AB89" s="9"/>
      <c r="AC89" s="8"/>
      <c r="AD89" s="8"/>
      <c r="AE89" s="8"/>
      <c r="AF89" s="8"/>
      <c r="AG89" s="8"/>
      <c r="AH89" s="8"/>
      <c r="AI89" s="8"/>
      <c r="AJ89" s="9"/>
      <c r="AK89" s="8"/>
      <c r="AL89" s="8"/>
      <c r="AM89" s="8"/>
      <c r="AN89" s="8"/>
      <c r="AO89" s="8"/>
      <c r="AP89" s="8"/>
      <c r="AQ89" s="8"/>
      <c r="AR89" s="9"/>
      <c r="AS89" s="9"/>
      <c r="AT89" s="10" t="str">
        <f t="shared" si="3"/>
        <v/>
      </c>
    </row>
    <row r="90" spans="1:46" ht="15" x14ac:dyDescent="0.25">
      <c r="A90" s="4"/>
      <c r="B90" s="5" t="str">
        <f>IF($A90 = "", "",
IFERROR(INDEX('[1]Local Factors'!L:L, MATCH($A90,'[1]Local Factors'!$M:$M, 0)),""))</f>
        <v/>
      </c>
      <c r="C90" s="6" t="str">
        <f>IF($A90 = "", "",
IFERROR(INDEX('[1]Local Factors'!N:N, MATCH($A90,'[1]Local Factors'!$M:$M, 0)),"Invalid LAEstab"))</f>
        <v/>
      </c>
      <c r="D90" s="7" t="str">
        <f t="shared" si="2"/>
        <v/>
      </c>
      <c r="E90" s="8"/>
      <c r="F90" s="8"/>
      <c r="G90" s="8"/>
      <c r="H90" s="8"/>
      <c r="I90" s="8"/>
      <c r="J90" s="8"/>
      <c r="K90" s="8"/>
      <c r="L90" s="9"/>
      <c r="M90" s="8"/>
      <c r="N90" s="8"/>
      <c r="O90" s="8"/>
      <c r="P90" s="8"/>
      <c r="Q90" s="8"/>
      <c r="R90" s="8"/>
      <c r="S90" s="8"/>
      <c r="T90" s="9"/>
      <c r="U90" s="8"/>
      <c r="V90" s="8"/>
      <c r="W90" s="8"/>
      <c r="X90" s="8"/>
      <c r="Y90" s="8"/>
      <c r="Z90" s="8"/>
      <c r="AA90" s="8"/>
      <c r="AB90" s="9"/>
      <c r="AC90" s="8"/>
      <c r="AD90" s="8"/>
      <c r="AE90" s="8"/>
      <c r="AF90" s="8"/>
      <c r="AG90" s="8"/>
      <c r="AH90" s="8"/>
      <c r="AI90" s="8"/>
      <c r="AJ90" s="9"/>
      <c r="AK90" s="8"/>
      <c r="AL90" s="8"/>
      <c r="AM90" s="8"/>
      <c r="AN90" s="8"/>
      <c r="AO90" s="8"/>
      <c r="AP90" s="8"/>
      <c r="AQ90" s="8"/>
      <c r="AR90" s="9"/>
      <c r="AS90" s="9"/>
      <c r="AT90" s="10" t="str">
        <f t="shared" si="3"/>
        <v/>
      </c>
    </row>
    <row r="91" spans="1:46" ht="15" x14ac:dyDescent="0.25">
      <c r="A91" s="4"/>
      <c r="B91" s="5" t="str">
        <f>IF($A91 = "", "",
IFERROR(INDEX('[1]Local Factors'!L:L, MATCH($A91,'[1]Local Factors'!$M:$M, 0)),""))</f>
        <v/>
      </c>
      <c r="C91" s="6" t="str">
        <f>IF($A91 = "", "",
IFERROR(INDEX('[1]Local Factors'!N:N, MATCH($A91,'[1]Local Factors'!$M:$M, 0)),"Invalid LAEstab"))</f>
        <v/>
      </c>
      <c r="D91" s="7" t="str">
        <f t="shared" si="2"/>
        <v/>
      </c>
      <c r="E91" s="8"/>
      <c r="F91" s="8"/>
      <c r="G91" s="8"/>
      <c r="H91" s="8"/>
      <c r="I91" s="8"/>
      <c r="J91" s="8"/>
      <c r="K91" s="8"/>
      <c r="L91" s="9"/>
      <c r="M91" s="8"/>
      <c r="N91" s="8"/>
      <c r="O91" s="8"/>
      <c r="P91" s="8"/>
      <c r="Q91" s="8"/>
      <c r="R91" s="8"/>
      <c r="S91" s="8"/>
      <c r="T91" s="9"/>
      <c r="U91" s="8"/>
      <c r="V91" s="8"/>
      <c r="W91" s="8"/>
      <c r="X91" s="8"/>
      <c r="Y91" s="8"/>
      <c r="Z91" s="8"/>
      <c r="AA91" s="8"/>
      <c r="AB91" s="9"/>
      <c r="AC91" s="8"/>
      <c r="AD91" s="8"/>
      <c r="AE91" s="8"/>
      <c r="AF91" s="8"/>
      <c r="AG91" s="8"/>
      <c r="AH91" s="8"/>
      <c r="AI91" s="8"/>
      <c r="AJ91" s="9"/>
      <c r="AK91" s="8"/>
      <c r="AL91" s="8"/>
      <c r="AM91" s="8"/>
      <c r="AN91" s="8"/>
      <c r="AO91" s="8"/>
      <c r="AP91" s="8"/>
      <c r="AQ91" s="8"/>
      <c r="AR91" s="9"/>
      <c r="AS91" s="9"/>
      <c r="AT91" s="10" t="str">
        <f t="shared" si="3"/>
        <v/>
      </c>
    </row>
    <row r="92" spans="1:46" ht="15" x14ac:dyDescent="0.25">
      <c r="A92" s="4"/>
      <c r="B92" s="5" t="str">
        <f>IF($A92 = "", "",
IFERROR(INDEX('[1]Local Factors'!L:L, MATCH($A92,'[1]Local Factors'!$M:$M, 0)),""))</f>
        <v/>
      </c>
      <c r="C92" s="6" t="str">
        <f>IF($A92 = "", "",
IFERROR(INDEX('[1]Local Factors'!N:N, MATCH($A92,'[1]Local Factors'!$M:$M, 0)),"Invalid LAEstab"))</f>
        <v/>
      </c>
      <c r="D92" s="7" t="str">
        <f t="shared" si="2"/>
        <v/>
      </c>
      <c r="E92" s="8"/>
      <c r="F92" s="8"/>
      <c r="G92" s="8"/>
      <c r="H92" s="8"/>
      <c r="I92" s="8"/>
      <c r="J92" s="8"/>
      <c r="K92" s="8"/>
      <c r="L92" s="9"/>
      <c r="M92" s="8"/>
      <c r="N92" s="8"/>
      <c r="O92" s="8"/>
      <c r="P92" s="8"/>
      <c r="Q92" s="8"/>
      <c r="R92" s="8"/>
      <c r="S92" s="8"/>
      <c r="T92" s="9"/>
      <c r="U92" s="8"/>
      <c r="V92" s="8"/>
      <c r="W92" s="8"/>
      <c r="X92" s="8"/>
      <c r="Y92" s="8"/>
      <c r="Z92" s="8"/>
      <c r="AA92" s="8"/>
      <c r="AB92" s="9"/>
      <c r="AC92" s="8"/>
      <c r="AD92" s="8"/>
      <c r="AE92" s="8"/>
      <c r="AF92" s="8"/>
      <c r="AG92" s="8"/>
      <c r="AH92" s="8"/>
      <c r="AI92" s="8"/>
      <c r="AJ92" s="9"/>
      <c r="AK92" s="8"/>
      <c r="AL92" s="8"/>
      <c r="AM92" s="8"/>
      <c r="AN92" s="8"/>
      <c r="AO92" s="8"/>
      <c r="AP92" s="8"/>
      <c r="AQ92" s="8"/>
      <c r="AR92" s="9"/>
      <c r="AS92" s="9"/>
      <c r="AT92" s="10" t="str">
        <f t="shared" si="3"/>
        <v/>
      </c>
    </row>
    <row r="93" spans="1:46" ht="15" x14ac:dyDescent="0.25">
      <c r="A93" s="4"/>
      <c r="B93" s="5" t="str">
        <f>IF($A93 = "", "",
IFERROR(INDEX('[1]Local Factors'!L:L, MATCH($A93,'[1]Local Factors'!$M:$M, 0)),""))</f>
        <v/>
      </c>
      <c r="C93" s="6" t="str">
        <f>IF($A93 = "", "",
IFERROR(INDEX('[1]Local Factors'!N:N, MATCH($A93,'[1]Local Factors'!$M:$M, 0)),"Invalid LAEstab"))</f>
        <v/>
      </c>
      <c r="D93" s="7" t="str">
        <f t="shared" si="2"/>
        <v/>
      </c>
      <c r="E93" s="8"/>
      <c r="F93" s="8"/>
      <c r="G93" s="8"/>
      <c r="H93" s="8"/>
      <c r="I93" s="8"/>
      <c r="J93" s="8"/>
      <c r="K93" s="8"/>
      <c r="L93" s="9"/>
      <c r="M93" s="8"/>
      <c r="N93" s="8"/>
      <c r="O93" s="8"/>
      <c r="P93" s="8"/>
      <c r="Q93" s="8"/>
      <c r="R93" s="8"/>
      <c r="S93" s="8"/>
      <c r="T93" s="9"/>
      <c r="U93" s="8"/>
      <c r="V93" s="8"/>
      <c r="W93" s="8"/>
      <c r="X93" s="8"/>
      <c r="Y93" s="8"/>
      <c r="Z93" s="8"/>
      <c r="AA93" s="8"/>
      <c r="AB93" s="9"/>
      <c r="AC93" s="8"/>
      <c r="AD93" s="8"/>
      <c r="AE93" s="8"/>
      <c r="AF93" s="8"/>
      <c r="AG93" s="8"/>
      <c r="AH93" s="8"/>
      <c r="AI93" s="8"/>
      <c r="AJ93" s="9"/>
      <c r="AK93" s="8"/>
      <c r="AL93" s="8"/>
      <c r="AM93" s="8"/>
      <c r="AN93" s="8"/>
      <c r="AO93" s="8"/>
      <c r="AP93" s="8"/>
      <c r="AQ93" s="8"/>
      <c r="AR93" s="9"/>
      <c r="AS93" s="9"/>
      <c r="AT93" s="10" t="str">
        <f t="shared" si="3"/>
        <v/>
      </c>
    </row>
    <row r="94" spans="1:46" ht="15" x14ac:dyDescent="0.25">
      <c r="A94" s="4"/>
      <c r="B94" s="5" t="str">
        <f>IF($A94 = "", "",
IFERROR(INDEX('[1]Local Factors'!L:L, MATCH($A94,'[1]Local Factors'!$M:$M, 0)),""))</f>
        <v/>
      </c>
      <c r="C94" s="6" t="str">
        <f>IF($A94 = "", "",
IFERROR(INDEX('[1]Local Factors'!N:N, MATCH($A94,'[1]Local Factors'!$M:$M, 0)),"Invalid LAEstab"))</f>
        <v/>
      </c>
      <c r="D94" s="7" t="str">
        <f t="shared" si="2"/>
        <v/>
      </c>
      <c r="E94" s="8"/>
      <c r="F94" s="8"/>
      <c r="G94" s="8"/>
      <c r="H94" s="8"/>
      <c r="I94" s="8"/>
      <c r="J94" s="8"/>
      <c r="K94" s="8"/>
      <c r="L94" s="9"/>
      <c r="M94" s="8"/>
      <c r="N94" s="8"/>
      <c r="O94" s="8"/>
      <c r="P94" s="8"/>
      <c r="Q94" s="8"/>
      <c r="R94" s="8"/>
      <c r="S94" s="8"/>
      <c r="T94" s="9"/>
      <c r="U94" s="8"/>
      <c r="V94" s="8"/>
      <c r="W94" s="8"/>
      <c r="X94" s="8"/>
      <c r="Y94" s="8"/>
      <c r="Z94" s="8"/>
      <c r="AA94" s="8"/>
      <c r="AB94" s="9"/>
      <c r="AC94" s="8"/>
      <c r="AD94" s="8"/>
      <c r="AE94" s="8"/>
      <c r="AF94" s="8"/>
      <c r="AG94" s="8"/>
      <c r="AH94" s="8"/>
      <c r="AI94" s="8"/>
      <c r="AJ94" s="9"/>
      <c r="AK94" s="8"/>
      <c r="AL94" s="8"/>
      <c r="AM94" s="8"/>
      <c r="AN94" s="8"/>
      <c r="AO94" s="8"/>
      <c r="AP94" s="8"/>
      <c r="AQ94" s="8"/>
      <c r="AR94" s="9"/>
      <c r="AS94" s="9"/>
      <c r="AT94" s="10" t="str">
        <f t="shared" si="3"/>
        <v/>
      </c>
    </row>
    <row r="95" spans="1:46" ht="15" x14ac:dyDescent="0.25">
      <c r="A95" s="4"/>
      <c r="B95" s="5" t="str">
        <f>IF($A95 = "", "",
IFERROR(INDEX('[1]Local Factors'!L:L, MATCH($A95,'[1]Local Factors'!$M:$M, 0)),""))</f>
        <v/>
      </c>
      <c r="C95" s="6" t="str">
        <f>IF($A95 = "", "",
IFERROR(INDEX('[1]Local Factors'!N:N, MATCH($A95,'[1]Local Factors'!$M:$M, 0)),"Invalid LAEstab"))</f>
        <v/>
      </c>
      <c r="D95" s="7" t="str">
        <f t="shared" si="2"/>
        <v/>
      </c>
      <c r="E95" s="8"/>
      <c r="F95" s="8"/>
      <c r="G95" s="8"/>
      <c r="H95" s="8"/>
      <c r="I95" s="8"/>
      <c r="J95" s="8"/>
      <c r="K95" s="8"/>
      <c r="L95" s="9"/>
      <c r="M95" s="8"/>
      <c r="N95" s="8"/>
      <c r="O95" s="8"/>
      <c r="P95" s="8"/>
      <c r="Q95" s="8"/>
      <c r="R95" s="8"/>
      <c r="S95" s="8"/>
      <c r="T95" s="9"/>
      <c r="U95" s="8"/>
      <c r="V95" s="8"/>
      <c r="W95" s="8"/>
      <c r="X95" s="8"/>
      <c r="Y95" s="8"/>
      <c r="Z95" s="8"/>
      <c r="AA95" s="8"/>
      <c r="AB95" s="9"/>
      <c r="AC95" s="8"/>
      <c r="AD95" s="8"/>
      <c r="AE95" s="8"/>
      <c r="AF95" s="8"/>
      <c r="AG95" s="8"/>
      <c r="AH95" s="8"/>
      <c r="AI95" s="8"/>
      <c r="AJ95" s="9"/>
      <c r="AK95" s="8"/>
      <c r="AL95" s="8"/>
      <c r="AM95" s="8"/>
      <c r="AN95" s="8"/>
      <c r="AO95" s="8"/>
      <c r="AP95" s="8"/>
      <c r="AQ95" s="8"/>
      <c r="AR95" s="9"/>
      <c r="AS95" s="9"/>
      <c r="AT95" s="10" t="str">
        <f t="shared" si="3"/>
        <v/>
      </c>
    </row>
    <row r="96" spans="1:46" ht="15" x14ac:dyDescent="0.25">
      <c r="A96" s="4"/>
      <c r="B96" s="5" t="str">
        <f>IF($A96 = "", "",
IFERROR(INDEX('[1]Local Factors'!L:L, MATCH($A96,'[1]Local Factors'!$M:$M, 0)),""))</f>
        <v/>
      </c>
      <c r="C96" s="6" t="str">
        <f>IF($A96 = "", "",
IFERROR(INDEX('[1]Local Factors'!N:N, MATCH($A96,'[1]Local Factors'!$M:$M, 0)),"Invalid LAEstab"))</f>
        <v/>
      </c>
      <c r="D96" s="7" t="str">
        <f t="shared" si="2"/>
        <v/>
      </c>
      <c r="E96" s="8"/>
      <c r="F96" s="8"/>
      <c r="G96" s="8"/>
      <c r="H96" s="8"/>
      <c r="I96" s="8"/>
      <c r="J96" s="8"/>
      <c r="K96" s="8"/>
      <c r="L96" s="9"/>
      <c r="M96" s="8"/>
      <c r="N96" s="8"/>
      <c r="O96" s="8"/>
      <c r="P96" s="8"/>
      <c r="Q96" s="8"/>
      <c r="R96" s="8"/>
      <c r="S96" s="8"/>
      <c r="T96" s="9"/>
      <c r="U96" s="8"/>
      <c r="V96" s="8"/>
      <c r="W96" s="8"/>
      <c r="X96" s="8"/>
      <c r="Y96" s="8"/>
      <c r="Z96" s="8"/>
      <c r="AA96" s="8"/>
      <c r="AB96" s="9"/>
      <c r="AC96" s="8"/>
      <c r="AD96" s="8"/>
      <c r="AE96" s="8"/>
      <c r="AF96" s="8"/>
      <c r="AG96" s="8"/>
      <c r="AH96" s="8"/>
      <c r="AI96" s="8"/>
      <c r="AJ96" s="9"/>
      <c r="AK96" s="8"/>
      <c r="AL96" s="8"/>
      <c r="AM96" s="8"/>
      <c r="AN96" s="8"/>
      <c r="AO96" s="8"/>
      <c r="AP96" s="8"/>
      <c r="AQ96" s="8"/>
      <c r="AR96" s="9"/>
      <c r="AS96" s="9"/>
      <c r="AT96" s="10" t="str">
        <f t="shared" si="3"/>
        <v/>
      </c>
    </row>
    <row r="97" spans="1:46" ht="15" x14ac:dyDescent="0.25">
      <c r="A97" s="4"/>
      <c r="B97" s="5" t="str">
        <f>IF($A97 = "", "",
IFERROR(INDEX('[1]Local Factors'!L:L, MATCH($A97,'[1]Local Factors'!$M:$M, 0)),""))</f>
        <v/>
      </c>
      <c r="C97" s="6" t="str">
        <f>IF($A97 = "", "",
IFERROR(INDEX('[1]Local Factors'!N:N, MATCH($A97,'[1]Local Factors'!$M:$M, 0)),"Invalid LAEstab"))</f>
        <v/>
      </c>
      <c r="D97" s="7" t="str">
        <f t="shared" si="2"/>
        <v/>
      </c>
      <c r="E97" s="8"/>
      <c r="F97" s="8"/>
      <c r="G97" s="8"/>
      <c r="H97" s="8"/>
      <c r="I97" s="8"/>
      <c r="J97" s="8"/>
      <c r="K97" s="8"/>
      <c r="L97" s="9"/>
      <c r="M97" s="8"/>
      <c r="N97" s="8"/>
      <c r="O97" s="8"/>
      <c r="P97" s="8"/>
      <c r="Q97" s="8"/>
      <c r="R97" s="8"/>
      <c r="S97" s="8"/>
      <c r="T97" s="9"/>
      <c r="U97" s="8"/>
      <c r="V97" s="8"/>
      <c r="W97" s="8"/>
      <c r="X97" s="8"/>
      <c r="Y97" s="8"/>
      <c r="Z97" s="8"/>
      <c r="AA97" s="8"/>
      <c r="AB97" s="9"/>
      <c r="AC97" s="8"/>
      <c r="AD97" s="8"/>
      <c r="AE97" s="8"/>
      <c r="AF97" s="8"/>
      <c r="AG97" s="8"/>
      <c r="AH97" s="8"/>
      <c r="AI97" s="8"/>
      <c r="AJ97" s="9"/>
      <c r="AK97" s="8"/>
      <c r="AL97" s="8"/>
      <c r="AM97" s="8"/>
      <c r="AN97" s="8"/>
      <c r="AO97" s="8"/>
      <c r="AP97" s="8"/>
      <c r="AQ97" s="8"/>
      <c r="AR97" s="9"/>
      <c r="AS97" s="9"/>
      <c r="AT97" s="10" t="str">
        <f t="shared" si="3"/>
        <v/>
      </c>
    </row>
    <row r="98" spans="1:46" ht="15" x14ac:dyDescent="0.25">
      <c r="A98" s="4"/>
      <c r="B98" s="5" t="str">
        <f>IF($A98 = "", "",
IFERROR(INDEX('[1]Local Factors'!L:L, MATCH($A98,'[1]Local Factors'!$M:$M, 0)),""))</f>
        <v/>
      </c>
      <c r="C98" s="6" t="str">
        <f>IF($A98 = "", "",
IFERROR(INDEX('[1]Local Factors'!N:N, MATCH($A98,'[1]Local Factors'!$M:$M, 0)),"Invalid LAEstab"))</f>
        <v/>
      </c>
      <c r="D98" s="7" t="str">
        <f t="shared" si="2"/>
        <v/>
      </c>
      <c r="E98" s="8"/>
      <c r="F98" s="8"/>
      <c r="G98" s="8"/>
      <c r="H98" s="8"/>
      <c r="I98" s="8"/>
      <c r="J98" s="8"/>
      <c r="K98" s="8"/>
      <c r="L98" s="9"/>
      <c r="M98" s="8"/>
      <c r="N98" s="8"/>
      <c r="O98" s="8"/>
      <c r="P98" s="8"/>
      <c r="Q98" s="8"/>
      <c r="R98" s="8"/>
      <c r="S98" s="8"/>
      <c r="T98" s="9"/>
      <c r="U98" s="8"/>
      <c r="V98" s="8"/>
      <c r="W98" s="8"/>
      <c r="X98" s="8"/>
      <c r="Y98" s="8"/>
      <c r="Z98" s="8"/>
      <c r="AA98" s="8"/>
      <c r="AB98" s="9"/>
      <c r="AC98" s="8"/>
      <c r="AD98" s="8"/>
      <c r="AE98" s="8"/>
      <c r="AF98" s="8"/>
      <c r="AG98" s="8"/>
      <c r="AH98" s="8"/>
      <c r="AI98" s="8"/>
      <c r="AJ98" s="9"/>
      <c r="AK98" s="8"/>
      <c r="AL98" s="8"/>
      <c r="AM98" s="8"/>
      <c r="AN98" s="8"/>
      <c r="AO98" s="8"/>
      <c r="AP98" s="8"/>
      <c r="AQ98" s="8"/>
      <c r="AR98" s="9"/>
      <c r="AS98" s="9"/>
      <c r="AT98" s="10" t="str">
        <f t="shared" si="3"/>
        <v/>
      </c>
    </row>
    <row r="99" spans="1:46" ht="15" x14ac:dyDescent="0.25">
      <c r="A99" s="4"/>
      <c r="B99" s="5" t="str">
        <f>IF($A99 = "", "",
IFERROR(INDEX('[1]Local Factors'!L:L, MATCH($A99,'[1]Local Factors'!$M:$M, 0)),""))</f>
        <v/>
      </c>
      <c r="C99" s="6" t="str">
        <f>IF($A99 = "", "",
IFERROR(INDEX('[1]Local Factors'!N:N, MATCH($A99,'[1]Local Factors'!$M:$M, 0)),"Invalid LAEstab"))</f>
        <v/>
      </c>
      <c r="D99" s="7" t="str">
        <f t="shared" si="2"/>
        <v/>
      </c>
      <c r="E99" s="8"/>
      <c r="F99" s="8"/>
      <c r="G99" s="8"/>
      <c r="H99" s="8"/>
      <c r="I99" s="8"/>
      <c r="J99" s="8"/>
      <c r="K99" s="8"/>
      <c r="L99" s="9"/>
      <c r="M99" s="8"/>
      <c r="N99" s="8"/>
      <c r="O99" s="8"/>
      <c r="P99" s="8"/>
      <c r="Q99" s="8"/>
      <c r="R99" s="8"/>
      <c r="S99" s="8"/>
      <c r="T99" s="9"/>
      <c r="U99" s="8"/>
      <c r="V99" s="8"/>
      <c r="W99" s="8"/>
      <c r="X99" s="8"/>
      <c r="Y99" s="8"/>
      <c r="Z99" s="8"/>
      <c r="AA99" s="8"/>
      <c r="AB99" s="9"/>
      <c r="AC99" s="8"/>
      <c r="AD99" s="8"/>
      <c r="AE99" s="8"/>
      <c r="AF99" s="8"/>
      <c r="AG99" s="8"/>
      <c r="AH99" s="8"/>
      <c r="AI99" s="8"/>
      <c r="AJ99" s="9"/>
      <c r="AK99" s="8"/>
      <c r="AL99" s="8"/>
      <c r="AM99" s="8"/>
      <c r="AN99" s="8"/>
      <c r="AO99" s="8"/>
      <c r="AP99" s="8"/>
      <c r="AQ99" s="8"/>
      <c r="AR99" s="9"/>
      <c r="AS99" s="9"/>
      <c r="AT99" s="10" t="str">
        <f t="shared" si="3"/>
        <v/>
      </c>
    </row>
    <row r="100" spans="1:46" ht="15" x14ac:dyDescent="0.25">
      <c r="A100" s="4"/>
      <c r="B100" s="5" t="str">
        <f>IF($A100 = "", "",
IFERROR(INDEX('[1]Local Factors'!L:L, MATCH($A100,'[1]Local Factors'!$M:$M, 0)),""))</f>
        <v/>
      </c>
      <c r="C100" s="6" t="str">
        <f>IF($A100 = "", "",
IFERROR(INDEX('[1]Local Factors'!N:N, MATCH($A100,'[1]Local Factors'!$M:$M, 0)),"Invalid LAEstab"))</f>
        <v/>
      </c>
      <c r="D100" s="7" t="str">
        <f t="shared" si="2"/>
        <v/>
      </c>
      <c r="E100" s="8"/>
      <c r="F100" s="8"/>
      <c r="G100" s="8"/>
      <c r="H100" s="8"/>
      <c r="I100" s="8"/>
      <c r="J100" s="8"/>
      <c r="K100" s="8"/>
      <c r="L100" s="9"/>
      <c r="M100" s="8"/>
      <c r="N100" s="8"/>
      <c r="O100" s="8"/>
      <c r="P100" s="8"/>
      <c r="Q100" s="8"/>
      <c r="R100" s="8"/>
      <c r="S100" s="8"/>
      <c r="T100" s="9"/>
      <c r="U100" s="8"/>
      <c r="V100" s="8"/>
      <c r="W100" s="8"/>
      <c r="X100" s="8"/>
      <c r="Y100" s="8"/>
      <c r="Z100" s="8"/>
      <c r="AA100" s="8"/>
      <c r="AB100" s="9"/>
      <c r="AC100" s="8"/>
      <c r="AD100" s="8"/>
      <c r="AE100" s="8"/>
      <c r="AF100" s="8"/>
      <c r="AG100" s="8"/>
      <c r="AH100" s="8"/>
      <c r="AI100" s="8"/>
      <c r="AJ100" s="9"/>
      <c r="AK100" s="8"/>
      <c r="AL100" s="8"/>
      <c r="AM100" s="8"/>
      <c r="AN100" s="8"/>
      <c r="AO100" s="8"/>
      <c r="AP100" s="8"/>
      <c r="AQ100" s="8"/>
      <c r="AR100" s="9"/>
      <c r="AS100" s="9"/>
      <c r="AT100" s="10" t="str">
        <f t="shared" si="3"/>
        <v/>
      </c>
    </row>
    <row r="101" spans="1:46" ht="15" x14ac:dyDescent="0.25">
      <c r="A101" s="4"/>
      <c r="B101" s="5" t="str">
        <f>IF($A101 = "", "",
IFERROR(INDEX('[1]Local Factors'!L:L, MATCH($A101,'[1]Local Factors'!$M:$M, 0)),""))</f>
        <v/>
      </c>
      <c r="C101" s="6" t="str">
        <f>IF($A101 = "", "",
IFERROR(INDEX('[1]Local Factors'!N:N, MATCH($A101,'[1]Local Factors'!$M:$M, 0)),"Invalid LAEstab"))</f>
        <v/>
      </c>
      <c r="D101" s="7" t="str">
        <f t="shared" si="2"/>
        <v/>
      </c>
      <c r="E101" s="8"/>
      <c r="F101" s="8"/>
      <c r="G101" s="8"/>
      <c r="H101" s="8"/>
      <c r="I101" s="8"/>
      <c r="J101" s="8"/>
      <c r="K101" s="8"/>
      <c r="L101" s="9"/>
      <c r="M101" s="8"/>
      <c r="N101" s="8"/>
      <c r="O101" s="8"/>
      <c r="P101" s="8"/>
      <c r="Q101" s="8"/>
      <c r="R101" s="8"/>
      <c r="S101" s="8"/>
      <c r="T101" s="9"/>
      <c r="U101" s="8"/>
      <c r="V101" s="8"/>
      <c r="W101" s="8"/>
      <c r="X101" s="8"/>
      <c r="Y101" s="8"/>
      <c r="Z101" s="8"/>
      <c r="AA101" s="8"/>
      <c r="AB101" s="9"/>
      <c r="AC101" s="8"/>
      <c r="AD101" s="8"/>
      <c r="AE101" s="8"/>
      <c r="AF101" s="8"/>
      <c r="AG101" s="8"/>
      <c r="AH101" s="8"/>
      <c r="AI101" s="8"/>
      <c r="AJ101" s="9"/>
      <c r="AK101" s="8"/>
      <c r="AL101" s="8"/>
      <c r="AM101" s="8"/>
      <c r="AN101" s="8"/>
      <c r="AO101" s="8"/>
      <c r="AP101" s="8"/>
      <c r="AQ101" s="8"/>
      <c r="AR101" s="9"/>
      <c r="AS101" s="9"/>
      <c r="AT101" s="10" t="str">
        <f t="shared" si="3"/>
        <v/>
      </c>
    </row>
  </sheetData>
  <sheetProtection algorithmName="SHA-512" hashValue="dAhDIw2n7Mw0ElZHo5cKhYLfAfoErNOrlHuQkY38GtPSPFbw0ogsWHh8wmOw9WJfj0qw+sIV/l3g9yuT3WFAbQ==" saltValue="0+xoUrH/KynTz2X4rM2TMA==" spinCount="100000" sheet="1" objects="1" scenarios="1" autoFilter="0"/>
  <protectedRanges>
    <protectedRange sqref="A2:A101" name="Range1"/>
    <protectedRange sqref="E2:AS101" name="Range2"/>
  </protectedRanges>
  <autoFilter ref="A1:AT1" xr:uid="{A7CBAB5F-BBF8-4E23-AB1B-02BCED6FCDE4}"/>
  <conditionalFormatting sqref="AT2:AT101">
    <cfRule type="cellIs" dxfId="0" priority="1" operator="equal">
      <formula>FALSE</formula>
    </cfRule>
  </conditionalFormatting>
  <dataValidations count="2">
    <dataValidation type="whole" operator="greaterThanOrEqual" allowBlank="1" showInputMessage="1" showErrorMessage="1" errorTitle="Invalid entry" error="Please enter the number of sites as a whole number greater than or equal to 2." sqref="E2:E101" xr:uid="{C10AFED4-D0B5-4F9B-9FD9-2771B143F921}">
      <formula1>2</formula1>
    </dataValidation>
    <dataValidation type="list" allowBlank="1" showInputMessage="1" showErrorMessage="1" sqref="M2:M60 U2:U60 AC2:AC60 AK2:AK60" xr:uid="{7D6AFEC5-76FD-470B-8CE0-5643280ADF66}">
      <formula1>"Yes, No"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Split sites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Split site collection template</dc:title>
  <dc:creator>Harmanjot Kaur</dc:creator>
  <cp:lastModifiedBy>Christopher Deacon</cp:lastModifiedBy>
  <dcterms:created xsi:type="dcterms:W3CDTF">2024-08-29T10:52:04Z</dcterms:created>
  <dcterms:modified xsi:type="dcterms:W3CDTF">2024-10-07T10:57:39Z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2024-08-29T10:52:54Z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860687fb-a903-4fbf-9541-667b7af594bd</vt:lpwstr>
  </property>
  <property fmtid="{D5CDD505-2E9C-101B-9397-08002B2CF9AE}" pid="8" name="MSIP_Label_a17471b1-27ab-4640-9264-e69a67407ca3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loudStatistics_StoryID">
    <vt:lpwstr>bb8527c4-4c6b-4ae3-84d2-4d83773b0762</vt:lpwstr>
  </property>
</Properties>
</file>